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095" windowHeight="8730" activeTab="0"/>
  </bookViews>
  <sheets>
    <sheet name="ПрайсBofill" sheetId="1" r:id="rId1"/>
  </sheets>
  <definedNames/>
  <calcPr fullCalcOnLoad="1"/>
</workbook>
</file>

<file path=xl/sharedStrings.xml><?xml version="1.0" encoding="utf-8"?>
<sst xmlns="http://schemas.openxmlformats.org/spreadsheetml/2006/main" count="1062" uniqueCount="928">
  <si>
    <t>ТУ550100</t>
  </si>
  <si>
    <t>Труба ут.TDP *550/1000</t>
  </si>
  <si>
    <t>ТУ550330</t>
  </si>
  <si>
    <t>Труба ут.TDP *550/330</t>
  </si>
  <si>
    <t>ТУ550500</t>
  </si>
  <si>
    <t>Труба ут.TDP *550/500</t>
  </si>
  <si>
    <t>ТУ600100</t>
  </si>
  <si>
    <t>Труба ут.TDP *600/1000</t>
  </si>
  <si>
    <t>ТУ600330</t>
  </si>
  <si>
    <t>Труба ут.TDP *600/330</t>
  </si>
  <si>
    <t>ТУ600500</t>
  </si>
  <si>
    <t>Труба ут.TDP *600/500</t>
  </si>
  <si>
    <t>ТУ650100</t>
  </si>
  <si>
    <t>Труба ут.TDP *650/1000</t>
  </si>
  <si>
    <t>ТУ650500</t>
  </si>
  <si>
    <t>Труба ут.TDP *650/500</t>
  </si>
  <si>
    <t>ТУ700100</t>
  </si>
  <si>
    <t>Труба ут.TDP *700/1000</t>
  </si>
  <si>
    <t>ТУР35000</t>
  </si>
  <si>
    <t>Труба ут.раздвижная (320/490) TEDP *350</t>
  </si>
  <si>
    <t>ТУР40000</t>
  </si>
  <si>
    <t>Труба ут.раздвижная (320/490) TEDP *400</t>
  </si>
  <si>
    <t>ТУР45000</t>
  </si>
  <si>
    <t>Труба ут.раздвижная (320/490) TEDP *450</t>
  </si>
  <si>
    <t>ТУР50000</t>
  </si>
  <si>
    <t>Труба ут.раздвижная (320/490) TEDP *500</t>
  </si>
  <si>
    <t>ТУР55000</t>
  </si>
  <si>
    <t>Труба ут.раздвижная (320/490) TEDP *550</t>
  </si>
  <si>
    <t>ТУР60000</t>
  </si>
  <si>
    <t>Труба ут.раздвижная (320/490) TEDP *600</t>
  </si>
  <si>
    <t>ТУР65000</t>
  </si>
  <si>
    <t>Труба ут.раздвижная (320/490) TEDP *650</t>
  </si>
  <si>
    <t>ТУТ3000</t>
  </si>
  <si>
    <t>Труба ут.с термометром TPDP *300</t>
  </si>
  <si>
    <t>ТУТ4000ст</t>
  </si>
  <si>
    <t>Труба ут.с термометром TPDP *400</t>
  </si>
  <si>
    <t>ТУТ5000ст</t>
  </si>
  <si>
    <t>Труба ут.с термометром TPDP *500</t>
  </si>
  <si>
    <t>ФУ350000</t>
  </si>
  <si>
    <t>Фартук ут. VDP *350</t>
  </si>
  <si>
    <t>ФУ400000</t>
  </si>
  <si>
    <t>Фартук ут. VDP *400</t>
  </si>
  <si>
    <t>ФУ450000</t>
  </si>
  <si>
    <t>Фартук ут. VDP *450</t>
  </si>
  <si>
    <t>ФУ500000</t>
  </si>
  <si>
    <t>Фартук ут. VDP *500</t>
  </si>
  <si>
    <t>ФУ550000</t>
  </si>
  <si>
    <t>Фартук ут. VDP *550</t>
  </si>
  <si>
    <t>ФУ600000</t>
  </si>
  <si>
    <t>Фартук ут. VDP *600</t>
  </si>
  <si>
    <t>ФУ650000</t>
  </si>
  <si>
    <t>Фартук ут. VDP *650</t>
  </si>
  <si>
    <t>ХУ350000</t>
  </si>
  <si>
    <t>Хомут настенный ут.BMDP *350</t>
  </si>
  <si>
    <t>ХУ400000</t>
  </si>
  <si>
    <t>Хомут настенный ут.BMDP *400</t>
  </si>
  <si>
    <t>ХУ450000</t>
  </si>
  <si>
    <t>Хомут настенный ут.BMDP *450</t>
  </si>
  <si>
    <t>ХУ500000</t>
  </si>
  <si>
    <t>Хомут настенный ут.BMDP *500</t>
  </si>
  <si>
    <t>ХУ550000</t>
  </si>
  <si>
    <t>Хомут настенный ут.BMDP *550</t>
  </si>
  <si>
    <t>ХУ600000</t>
  </si>
  <si>
    <t>Хомут настенный ут.BMDP *600</t>
  </si>
  <si>
    <t>ХУ650000</t>
  </si>
  <si>
    <t>Хомут настенный ут.BMDP *650</t>
  </si>
  <si>
    <t>ХНШ500000ст</t>
  </si>
  <si>
    <t>Хомут настенный шарнирный ут. BTDP *500</t>
  </si>
  <si>
    <t>КВУ35000</t>
  </si>
  <si>
    <t>Крепление выходное ут. PSDP *350</t>
  </si>
  <si>
    <t>КВУ40000</t>
  </si>
  <si>
    <t>Крепление выходное ут. PSDP *400</t>
  </si>
  <si>
    <t>КВУ45000</t>
  </si>
  <si>
    <t>Крепление выходное ут. PSDP *450</t>
  </si>
  <si>
    <t>КВУ50000</t>
  </si>
  <si>
    <t>Крепление выходное ут. PSDP *500</t>
  </si>
  <si>
    <t>КОУ35000</t>
  </si>
  <si>
    <t>Крепление основное ут. SMDP *350</t>
  </si>
  <si>
    <t>КОУ40000</t>
  </si>
  <si>
    <t>Крепление основное ут. SMDP *400</t>
  </si>
  <si>
    <t>КОУ45000</t>
  </si>
  <si>
    <t>Крепление основное ут. SMDP *450</t>
  </si>
  <si>
    <t>КОУ50000</t>
  </si>
  <si>
    <t>Крепление основное ут. SMDP *500</t>
  </si>
  <si>
    <t>КОУ55000</t>
  </si>
  <si>
    <t>Крепление основное ут. SMDP *550</t>
  </si>
  <si>
    <t>КОУ60000</t>
  </si>
  <si>
    <t>Крепление основное ут. SMDP *600</t>
  </si>
  <si>
    <t>КОУ65000</t>
  </si>
  <si>
    <t>Крепление основное ут. SMDP *650</t>
  </si>
  <si>
    <t>КПУ45000</t>
  </si>
  <si>
    <t>Крепление промежут. ут. SIDP *450</t>
  </si>
  <si>
    <t>КПУ60000</t>
  </si>
  <si>
    <t>Крепление промежут. ут. SIDP *600</t>
  </si>
  <si>
    <t>КРУ35000</t>
  </si>
  <si>
    <t>Крепление растяжки ут. BVDP *350</t>
  </si>
  <si>
    <t>КРУ40000</t>
  </si>
  <si>
    <t>Крепление растяжки ут. BVDP *400</t>
  </si>
  <si>
    <t>КРУ45000</t>
  </si>
  <si>
    <t>Крепление растяжки ут. BVDP *450</t>
  </si>
  <si>
    <t>КРУ50000</t>
  </si>
  <si>
    <t>Крепление растяжки ут. BVDP *500</t>
  </si>
  <si>
    <t>КРУ60000</t>
  </si>
  <si>
    <t>Крепление растяжки ут. BVDP *600</t>
  </si>
  <si>
    <t>ОТТУ3000</t>
  </si>
  <si>
    <t>ОТТУ3500</t>
  </si>
  <si>
    <t>Обрамление трубы торц. ут. EDP *350</t>
  </si>
  <si>
    <t>ОТТУ4000</t>
  </si>
  <si>
    <t>Обрамление трубы торц. ут. EDP *400</t>
  </si>
  <si>
    <t>ОТТУ4500</t>
  </si>
  <si>
    <t>Обрамление трубы торц. ут. EDP *450</t>
  </si>
  <si>
    <t>ОТТУ5000</t>
  </si>
  <si>
    <t>Обрамление трубы торц. ут. EDP *500</t>
  </si>
  <si>
    <t>ОКУ35000</t>
  </si>
  <si>
    <t>Окончание коническое ут. FCDP *350</t>
  </si>
  <si>
    <t>ОКУ40000</t>
  </si>
  <si>
    <t>Окончание коническое ут. FCDP *400</t>
  </si>
  <si>
    <t>ОКУ45000</t>
  </si>
  <si>
    <t>Окончание коническое ут. FCDP *450</t>
  </si>
  <si>
    <t>ОКУ50000</t>
  </si>
  <si>
    <t>Окончание коническое ут. FCDP *500</t>
  </si>
  <si>
    <t>ОКУ55000</t>
  </si>
  <si>
    <t>Окончание коническое ут. FCDP *550</t>
  </si>
  <si>
    <t>ОКУ60000</t>
  </si>
  <si>
    <t>Окончание коническое ут. FCDP *600</t>
  </si>
  <si>
    <t>ОКУ65000</t>
  </si>
  <si>
    <t>Окончание коническое ут. FCDP *650</t>
  </si>
  <si>
    <t>Адаптер</t>
  </si>
  <si>
    <t>Код</t>
  </si>
  <si>
    <t>Наименование</t>
  </si>
  <si>
    <t>Заглушка - конденсатоотводчик ут.PRDP *350</t>
  </si>
  <si>
    <t>Заглушка - конденсатоотводчик ут.PRDP *400</t>
  </si>
  <si>
    <t>Заглушка - конденсатоотводчик ут.PRDP *450</t>
  </si>
  <si>
    <t>Заглушка - конденсатоотводчик ут.PRDP *500</t>
  </si>
  <si>
    <t>Заглушка - конденсатоотводчик ут.PRDP *550</t>
  </si>
  <si>
    <t>Заглушка - конденсатоотводчик ут.PRDP *600</t>
  </si>
  <si>
    <t>КВУ60000</t>
  </si>
  <si>
    <t>Крепление выходное ут. PSDP *600</t>
  </si>
  <si>
    <t>RDP300350</t>
  </si>
  <si>
    <t>Переход ут. RDP (RDPA) 300x350</t>
  </si>
  <si>
    <t>RDP300450</t>
  </si>
  <si>
    <t>Переход ут. RDP (RDPA) 300x450</t>
  </si>
  <si>
    <t>RDP400500</t>
  </si>
  <si>
    <t>Переход ут. RDP (RDPA) 400х500</t>
  </si>
  <si>
    <t>ТУРД400_J</t>
  </si>
  <si>
    <t>Труба ут.раздвижная (560/895) TEDPL *400</t>
  </si>
  <si>
    <t>ТУРД450_J</t>
  </si>
  <si>
    <t>Труба ут.раздвижная (560/895) TEDPL *450</t>
  </si>
  <si>
    <t>TPDPI350</t>
  </si>
  <si>
    <t>Труба ут.с термометром TPDP *350</t>
  </si>
  <si>
    <t>ДУЗ100_J</t>
  </si>
  <si>
    <t>Дефлектор ут. с защитой SDPА *100</t>
  </si>
  <si>
    <t>PRDP300</t>
  </si>
  <si>
    <t>Заглушка - конденсатоотводчик ут.PRDP *300</t>
  </si>
  <si>
    <t>КОУ100_J</t>
  </si>
  <si>
    <t>Крепление основное ут. SMDP *100</t>
  </si>
  <si>
    <t>ОТТУ100_J</t>
  </si>
  <si>
    <t>Обрамление трубы торц. ут. EDP *100</t>
  </si>
  <si>
    <t>CDPI15080</t>
  </si>
  <si>
    <t>Отвод ут. CDP  *80/15 гр.</t>
  </si>
  <si>
    <t>CDPI30080</t>
  </si>
  <si>
    <t>Отвод ут. CDP  *80/30 гр.</t>
  </si>
  <si>
    <t>CDPI30080_J</t>
  </si>
  <si>
    <t>RDP175250_J</t>
  </si>
  <si>
    <t>Переход ут. RDP (RDPA) 175x250</t>
  </si>
  <si>
    <t>RDP200300_J</t>
  </si>
  <si>
    <t>Переход ут. RDP (RDPA) 200x300</t>
  </si>
  <si>
    <t>РУ080_J</t>
  </si>
  <si>
    <t>Редуктор ут. ADP *080</t>
  </si>
  <si>
    <t>РУ100_J</t>
  </si>
  <si>
    <t>Редуктор ут. ADP *100</t>
  </si>
  <si>
    <t>ТУП08045_J</t>
  </si>
  <si>
    <t>Тройник ут. TTDP *080/45 гр. (с конденсатоотводчиком)</t>
  </si>
  <si>
    <t>ТУП10090_J</t>
  </si>
  <si>
    <t>Тройник ут. TTDP *100/90 гр. (с конденсатоотводчиком)</t>
  </si>
  <si>
    <t>ТУП150415_J</t>
  </si>
  <si>
    <t>Труба ут. с термометром TPDP *150/415</t>
  </si>
  <si>
    <t>ТУП250415_J</t>
  </si>
  <si>
    <t>Труба ут. с термометром TPDP *250/415</t>
  </si>
  <si>
    <t>ТУ100100_J</t>
  </si>
  <si>
    <t>Труба ут.TDP *100/1000</t>
  </si>
  <si>
    <t>ТУ100330_J</t>
  </si>
  <si>
    <t>Труба ут.TDP *100/330</t>
  </si>
  <si>
    <t>ТУ100500_J</t>
  </si>
  <si>
    <t>Труба ут.TDP *100/500</t>
  </si>
  <si>
    <t>ТУР100_J</t>
  </si>
  <si>
    <t>Труба ут.раздвижная (320/435) TEDP *100</t>
  </si>
  <si>
    <t>ТУРД080_J</t>
  </si>
  <si>
    <t>Труба ут.раздвижная (560/895) TEDPL *080</t>
  </si>
  <si>
    <t>ФУ100_J</t>
  </si>
  <si>
    <t>Фартук ут. VDP *100</t>
  </si>
  <si>
    <t>ХУ100_J</t>
  </si>
  <si>
    <t>Хомут настенный ут.BMDP *100</t>
  </si>
  <si>
    <t xml:space="preserve">Дефлектор с защитой </t>
  </si>
  <si>
    <t>Цена, руб.</t>
  </si>
  <si>
    <t>Стоимость итого, руб</t>
  </si>
  <si>
    <t>Дефлектор</t>
  </si>
  <si>
    <t>Заглушка</t>
  </si>
  <si>
    <t>Основа дымохода</t>
  </si>
  <si>
    <t>Отвод</t>
  </si>
  <si>
    <t>Переход</t>
  </si>
  <si>
    <t>Тройник</t>
  </si>
  <si>
    <t>Труба</t>
  </si>
  <si>
    <t>Фартук</t>
  </si>
  <si>
    <t>Дымоход нержавеющий утепленный</t>
  </si>
  <si>
    <t>ДУ350000</t>
  </si>
  <si>
    <t>Дефлектор ут. SDP *350</t>
  </si>
  <si>
    <t>ДУ400000</t>
  </si>
  <si>
    <t>Дефлектор ут. SDP *400</t>
  </si>
  <si>
    <t>ДУ400000J</t>
  </si>
  <si>
    <t>ДУ450000</t>
  </si>
  <si>
    <t>Дефлектор ут. SDP *450</t>
  </si>
  <si>
    <t>ДУ500000</t>
  </si>
  <si>
    <t>Дефлектор ут. SDP *500</t>
  </si>
  <si>
    <t>ДУ550000ст</t>
  </si>
  <si>
    <t>Дефлектор ут. SDP *550</t>
  </si>
  <si>
    <t>ДУ080_J</t>
  </si>
  <si>
    <t>Дефлектор ут. SDP *080</t>
  </si>
  <si>
    <t>ДУ125_J</t>
  </si>
  <si>
    <t>Дефлектор ут. SDP *125</t>
  </si>
  <si>
    <t>ДУ150_J</t>
  </si>
  <si>
    <t>Дефлектор ут. SDP *150</t>
  </si>
  <si>
    <t>ДУ175_J</t>
  </si>
  <si>
    <t>Дефлектор ут. SDP *175</t>
  </si>
  <si>
    <t>ДУ200_J</t>
  </si>
  <si>
    <t>Дефлектор ут. SDP *200</t>
  </si>
  <si>
    <t>ДУ250_J</t>
  </si>
  <si>
    <t>Дефлектор ут. SDP *250</t>
  </si>
  <si>
    <t>ДУ300_J</t>
  </si>
  <si>
    <t>Дефлектор ут. SDP *300</t>
  </si>
  <si>
    <t>ДЫМОХОДЫ</t>
  </si>
  <si>
    <t>Цена у.е.</t>
  </si>
  <si>
    <t>ДУЗ080_J</t>
  </si>
  <si>
    <t>Дефлектор ут. с защитой SDPА *080</t>
  </si>
  <si>
    <t>ДУЗ12500</t>
  </si>
  <si>
    <t>Дефлектор ут. с защитой SDPА *125</t>
  </si>
  <si>
    <t>ДУЗ125_J</t>
  </si>
  <si>
    <t>ДУЗ150_J</t>
  </si>
  <si>
    <t>Дефлектор ут. с защитой SDPА *150</t>
  </si>
  <si>
    <t>ДУЗ175_J</t>
  </si>
  <si>
    <t>Дефлектор ут. с защитой SDPА *175</t>
  </si>
  <si>
    <t>ДУЗ200_J</t>
  </si>
  <si>
    <t>Дефлектор ут. с защитой SDPА *200</t>
  </si>
  <si>
    <t>ДУЗ250_J</t>
  </si>
  <si>
    <t>Дефлектор ут. с защитой SDPА *250</t>
  </si>
  <si>
    <t>ДУЗ25000</t>
  </si>
  <si>
    <t>ДУЗ300_J</t>
  </si>
  <si>
    <t>Дефлектор ут. с защитой SDPА *300</t>
  </si>
  <si>
    <t>Курс,у.е.</t>
  </si>
  <si>
    <t>Крепление</t>
  </si>
  <si>
    <t>Обрамление</t>
  </si>
  <si>
    <t>Окончание</t>
  </si>
  <si>
    <t>А125000_J</t>
  </si>
  <si>
    <t>Адаптер J *125</t>
  </si>
  <si>
    <t>А150000_J</t>
  </si>
  <si>
    <t>Адаптер J *150</t>
  </si>
  <si>
    <t>А175000_J</t>
  </si>
  <si>
    <t>Адаптер J *175</t>
  </si>
  <si>
    <t>А200000_J</t>
  </si>
  <si>
    <t>Адаптер J *200</t>
  </si>
  <si>
    <t>А250000_J</t>
  </si>
  <si>
    <t>Адаптер J *250</t>
  </si>
  <si>
    <t>А300000_J</t>
  </si>
  <si>
    <t>Адаптер J *300</t>
  </si>
  <si>
    <t>ЗУО80000</t>
  </si>
  <si>
    <t>Заглушка - конденсатоотводчик ут.PRDP *080</t>
  </si>
  <si>
    <t>ЗУ1250_J</t>
  </si>
  <si>
    <t>Заглушка - конденсатоотводчик ут.PRDP *125</t>
  </si>
  <si>
    <t>ЗУ125000</t>
  </si>
  <si>
    <t>ЗУ1500_J</t>
  </si>
  <si>
    <t>Заглушка - конденсатоотводчик ут.PRDP *150</t>
  </si>
  <si>
    <t>ЗУ1750_J</t>
  </si>
  <si>
    <t>Заглушка - конденсатоотводчик ут.PRDP *175</t>
  </si>
  <si>
    <t>ЗУ2000_J</t>
  </si>
  <si>
    <t>Заглушка - конденсатоотводчик ут.PRDP *200</t>
  </si>
  <si>
    <t>ЗУ2500_J</t>
  </si>
  <si>
    <t>Заглушка - конденсатоотводчик ут.PRDP *250</t>
  </si>
  <si>
    <t>ОДУ08045</t>
  </si>
  <si>
    <t>Основа дымохода ут. CADP *080/45 гр.</t>
  </si>
  <si>
    <t>ОДУ12545</t>
  </si>
  <si>
    <t>Основа дымохода ут. CADP *125/45 гр.</t>
  </si>
  <si>
    <t>ОДУ12560</t>
  </si>
  <si>
    <t>Основа дымохода ут. CADP *125/60 гр.</t>
  </si>
  <si>
    <t>ОДУ15045</t>
  </si>
  <si>
    <t>Основа дымохода ут. CADP *150/45 гр.</t>
  </si>
  <si>
    <t>ОДУ15060</t>
  </si>
  <si>
    <t>Основа дымохода ут. CADP *150/60 гр.</t>
  </si>
  <si>
    <t>ОДУ17545</t>
  </si>
  <si>
    <t>Основа дымохода ут. CADP *175/45 гр.</t>
  </si>
  <si>
    <t>ОДУ17560</t>
  </si>
  <si>
    <t>Основа дымохода ут. CADP *175/60 гр.</t>
  </si>
  <si>
    <t>ОДУ20045</t>
  </si>
  <si>
    <t>Основа дымохода ут. CADP *200/45 гр.</t>
  </si>
  <si>
    <t>ОДУ20060</t>
  </si>
  <si>
    <t>Основа дымохода ут. CADP *200/60 гр.</t>
  </si>
  <si>
    <t>ОДУ25045</t>
  </si>
  <si>
    <t>Основа дымохода ут. CADP *250/45 гр.</t>
  </si>
  <si>
    <t>ОДУ25060</t>
  </si>
  <si>
    <t>Основа дымохода ут. CADP *250/60 гр.</t>
  </si>
  <si>
    <t>ОДУ30045</t>
  </si>
  <si>
    <t>Основа дымохода ут. CADP *300/45 гр.</t>
  </si>
  <si>
    <t>ОДУ30060</t>
  </si>
  <si>
    <t>Основа дымохода ут. CADP *300/60 гр.</t>
  </si>
  <si>
    <t>ОДУА15045</t>
  </si>
  <si>
    <t>Основа дымохода ут. CADPA алюм.*150/45 гр.</t>
  </si>
  <si>
    <t>ОДУА17545</t>
  </si>
  <si>
    <t>Основа дымохода ут. CADPA алюм.*175/45 гр.</t>
  </si>
  <si>
    <t>ОДУА25045</t>
  </si>
  <si>
    <t>Основа дымохода ут. CADPA алюм.*250/45 гр.</t>
  </si>
  <si>
    <t>ОУ0845_J</t>
  </si>
  <si>
    <t>Отвод ут. CDP  *80/45 гр.</t>
  </si>
  <si>
    <t>ОУ12515_J</t>
  </si>
  <si>
    <t>Отвод ут. CDP *125/15 гр.</t>
  </si>
  <si>
    <t>ОУ12515_ab</t>
  </si>
  <si>
    <t>ОУ12530_J</t>
  </si>
  <si>
    <t>Отвод ут. CDP *125/30 гр.</t>
  </si>
  <si>
    <t>ОУ12545_J</t>
  </si>
  <si>
    <t>Отвод ут. CDP *125/45 гр.</t>
  </si>
  <si>
    <t>ОУ12545_ab</t>
  </si>
  <si>
    <t>ОУ15015_J</t>
  </si>
  <si>
    <t>Отвод ут. CDP *150/15 гр.</t>
  </si>
  <si>
    <t>ОУ15030_J</t>
  </si>
  <si>
    <t>Отвод ут. CDP *150/30 гр.</t>
  </si>
  <si>
    <t>ОУ15045_J</t>
  </si>
  <si>
    <t>Отвод ут. CDP *150/45 гр.</t>
  </si>
  <si>
    <t>ОУ175150</t>
  </si>
  <si>
    <t>Отвод ут. CDP *175/15 гр.</t>
  </si>
  <si>
    <t>ОУ17515_J</t>
  </si>
  <si>
    <t>по запросу</t>
  </si>
  <si>
    <t>ОУ17530_J</t>
  </si>
  <si>
    <t>Отвод ут. CDP *175/30 гр.</t>
  </si>
  <si>
    <t>ОУ17545_J</t>
  </si>
  <si>
    <t>Отвод ут. CDP *175/45 гр.</t>
  </si>
  <si>
    <t>ОУ200150</t>
  </si>
  <si>
    <t>Отвод ут. CDP *200/15 гр.</t>
  </si>
  <si>
    <t>ОУ20015_J</t>
  </si>
  <si>
    <t>ОУ200300</t>
  </si>
  <si>
    <t>Отвод ут. CDP *200/30 гр.</t>
  </si>
  <si>
    <t>ОУ20030_J</t>
  </si>
  <si>
    <t>ОУ20045_J</t>
  </si>
  <si>
    <t>Отвод ут. CDP *200/45 гр.</t>
  </si>
  <si>
    <t>ОУ250150</t>
  </si>
  <si>
    <t>Отвод ут. CDP *250/15 гр.</t>
  </si>
  <si>
    <t>ОУ25015_J</t>
  </si>
  <si>
    <t>ОУ25030_J</t>
  </si>
  <si>
    <t>Отвод ут. CDP *250/30 гр.</t>
  </si>
  <si>
    <t>ОУ25045_J</t>
  </si>
  <si>
    <t>Отвод ут. CDP *250/45 гр.</t>
  </si>
  <si>
    <t>ОУ30015_J</t>
  </si>
  <si>
    <t>Отвод ут. CDP *300/15 гр.</t>
  </si>
  <si>
    <t>ОУ30030_J</t>
  </si>
  <si>
    <t>Отвод ут. CDP *300/30 гр.</t>
  </si>
  <si>
    <t>ОУ30045_J</t>
  </si>
  <si>
    <t>Отвод ут. CDP *300/45 гр.</t>
  </si>
  <si>
    <t>ПУ250400</t>
  </si>
  <si>
    <t>Переход ут. RDPA 250х400</t>
  </si>
  <si>
    <t>ПУ250400_ab</t>
  </si>
  <si>
    <t>ПУ250400_J</t>
  </si>
  <si>
    <t>ПУ300500</t>
  </si>
  <si>
    <t>Переход ут. RDPA 300х500</t>
  </si>
  <si>
    <t>ПУ450500ст</t>
  </si>
  <si>
    <t>Переход ут. RDPA 450х500</t>
  </si>
  <si>
    <t>ПУ350300ст</t>
  </si>
  <si>
    <t>Переход ут. RDPR 350х300</t>
  </si>
  <si>
    <t>ПУ450250_abс</t>
  </si>
  <si>
    <t>Переход ут. RDPR 450х250</t>
  </si>
  <si>
    <t>ПУ125150</t>
  </si>
  <si>
    <t>Переход ут. RDPA 125х150</t>
  </si>
  <si>
    <t>ПУ125150_J</t>
  </si>
  <si>
    <t>ПУ150175_J</t>
  </si>
  <si>
    <t>Переход ут. RDPA 150х175</t>
  </si>
  <si>
    <t>ПУ150175_ab</t>
  </si>
  <si>
    <t>ПУ150200_ab</t>
  </si>
  <si>
    <t>Переход ут. RDPA 150х200</t>
  </si>
  <si>
    <t>ПУ150200_J</t>
  </si>
  <si>
    <t>ПУ175200_ab</t>
  </si>
  <si>
    <t>Переход ут. RDPA 175х200</t>
  </si>
  <si>
    <t>ПУ175200_J</t>
  </si>
  <si>
    <t>ПУ200250_J</t>
  </si>
  <si>
    <t>Переход ут. RDPA 200х250</t>
  </si>
  <si>
    <t>ПУ250300_J</t>
  </si>
  <si>
    <t>Переход ут. RDPA 250х300</t>
  </si>
  <si>
    <t>ПУ250350_J</t>
  </si>
  <si>
    <t>Переход ут. RDPA 250х350</t>
  </si>
  <si>
    <t>ПУ250350</t>
  </si>
  <si>
    <t>Пластина</t>
  </si>
  <si>
    <t>ПОУ080_J</t>
  </si>
  <si>
    <t>Пластина огнезащитная ут.TFDP  *80</t>
  </si>
  <si>
    <t>ПОУ125_J</t>
  </si>
  <si>
    <t>Пластина огнезащитная ут.TFDP *125</t>
  </si>
  <si>
    <t>ПОУ15000</t>
  </si>
  <si>
    <t>Пластина огнезащитная ут.TFDP *150</t>
  </si>
  <si>
    <t>ПОУ150_J</t>
  </si>
  <si>
    <t>ПОУ17500</t>
  </si>
  <si>
    <t>Пластина огнезащитная ут.TFDP *175</t>
  </si>
  <si>
    <t>ПОУ175_J</t>
  </si>
  <si>
    <t>ПОУ200_J</t>
  </si>
  <si>
    <t>Пластина огнезащитная ут.TFDP *200</t>
  </si>
  <si>
    <t>ПОУ250_J</t>
  </si>
  <si>
    <t>Пластина огнезащитная ут.TFDP *250</t>
  </si>
  <si>
    <t>ПОУ300_J</t>
  </si>
  <si>
    <t>Пластина огнезащитная ут.TFDP *300</t>
  </si>
  <si>
    <t>Прокладка силиконовая</t>
  </si>
  <si>
    <t>РУ125_J</t>
  </si>
  <si>
    <t>Редуктор ут. ADP *125</t>
  </si>
  <si>
    <t>РУ150_J</t>
  </si>
  <si>
    <t>Редуктор ут. ADP *150</t>
  </si>
  <si>
    <t>РУ175_J</t>
  </si>
  <si>
    <t>Редуктор ут. ADP *175</t>
  </si>
  <si>
    <t>РУ175_ab</t>
  </si>
  <si>
    <t>РУ200_J</t>
  </si>
  <si>
    <t>Редуктор ут. ADP *200</t>
  </si>
  <si>
    <t>РУ250_J</t>
  </si>
  <si>
    <t>Редуктор ут. ADP *250</t>
  </si>
  <si>
    <t>РУ250_ab</t>
  </si>
  <si>
    <t>РУ300_ab</t>
  </si>
  <si>
    <t>Редуктор ут. ADP *300</t>
  </si>
  <si>
    <t>РУ300_J</t>
  </si>
  <si>
    <t>РУ125150_ab</t>
  </si>
  <si>
    <t>Редуктор ут. ADPA *125x150</t>
  </si>
  <si>
    <t>РУ125150</t>
  </si>
  <si>
    <t>РУ125150_J</t>
  </si>
  <si>
    <t>РУ140150_J</t>
  </si>
  <si>
    <t>Редуктор ут. ADPA *140x150</t>
  </si>
  <si>
    <t>РУ150175_J</t>
  </si>
  <si>
    <t>Редуктор ут. ADPA *150x175</t>
  </si>
  <si>
    <t>РУ150200</t>
  </si>
  <si>
    <t>Редуктор ут. ADPA *150x200</t>
  </si>
  <si>
    <t>РУ150200_J</t>
  </si>
  <si>
    <t>РУ150250_ab</t>
  </si>
  <si>
    <t>Редуктор ут. ADPA *150x250</t>
  </si>
  <si>
    <t>РУ150250_J</t>
  </si>
  <si>
    <t>РУ175200_J</t>
  </si>
  <si>
    <t>Редуктор ут. ADPA *175x200</t>
  </si>
  <si>
    <t>РУ175250_J</t>
  </si>
  <si>
    <t>Редуктор ут. ADPA *175x250</t>
  </si>
  <si>
    <t>РУ175250</t>
  </si>
  <si>
    <t>РУ200250_J</t>
  </si>
  <si>
    <t>Редуктор ут. ADPA *200x250</t>
  </si>
  <si>
    <t>РУ250300</t>
  </si>
  <si>
    <t>Редуктор ут. ADPA *250x300</t>
  </si>
  <si>
    <t>РУ250150_J</t>
  </si>
  <si>
    <t>Редуктор ут. ADPR *250x150</t>
  </si>
  <si>
    <t>РУ250150</t>
  </si>
  <si>
    <t>Редуктор</t>
  </si>
  <si>
    <t>ТРУ080_J</t>
  </si>
  <si>
    <t>Тройник с ревизией ут. TIDP *080</t>
  </si>
  <si>
    <t>ТРУ125_J</t>
  </si>
  <si>
    <t>Тройник с ревизией ут. TIDP *125</t>
  </si>
  <si>
    <t>ТРУ150_J</t>
  </si>
  <si>
    <t>Тройник с ревизией ут. TIDP *150</t>
  </si>
  <si>
    <t>ТРУ175_J</t>
  </si>
  <si>
    <t>Тройник с ревизией ут. TIDP *175</t>
  </si>
  <si>
    <t>ТРУ200_J</t>
  </si>
  <si>
    <t>Тройник с ревизией ут. TIDP *200</t>
  </si>
  <si>
    <t>ТРУ250_J</t>
  </si>
  <si>
    <t>Тройник с ревизией ут. TIDP *250</t>
  </si>
  <si>
    <t>ТРУ300_J</t>
  </si>
  <si>
    <t>Тройник с ревизией ут. TIDP *300</t>
  </si>
  <si>
    <t>ТРДУ12590_J</t>
  </si>
  <si>
    <t>Тройник с редукцией ут. T80DP *90*125</t>
  </si>
  <si>
    <t>ТРДУ15090</t>
  </si>
  <si>
    <t>Тройник с редукцией ут. T80DP *90*150</t>
  </si>
  <si>
    <t>ТРДУ17590</t>
  </si>
  <si>
    <t>Тройник с редукцией ут. T80DP *90*175</t>
  </si>
  <si>
    <t>ТРДУ20090</t>
  </si>
  <si>
    <t>Тройник с редукцией ут. T80DP *90*200</t>
  </si>
  <si>
    <t>ТРДУ20090_J</t>
  </si>
  <si>
    <t>ТРДУ25090</t>
  </si>
  <si>
    <t>Тройник с редукцией ут. T80DP *90*250</t>
  </si>
  <si>
    <t>ТРДУ30090</t>
  </si>
  <si>
    <t>Тройник с редукцией ут. T80DP *90*300</t>
  </si>
  <si>
    <t>ТУП08090_J</t>
  </si>
  <si>
    <t>Тройник ут. TTDP *080/90 гр. (с конденсатоотводчиком)</t>
  </si>
  <si>
    <t>ТУК12545_ab</t>
  </si>
  <si>
    <t>Тройник ут. TTDP *125/45 гр.</t>
  </si>
  <si>
    <t>ТУК12545_J</t>
  </si>
  <si>
    <t>Тройник ут. TTDP *125/45 гр. (с конденсатоотводчиком)</t>
  </si>
  <si>
    <t>ТУП12590_J</t>
  </si>
  <si>
    <t>Тройник ут. TTDP *125/90 гр. (с конденсатоотводчиком)</t>
  </si>
  <si>
    <t>ТУК15045_ab</t>
  </si>
  <si>
    <t>Тройник ут. TTDP *150/45 гр.</t>
  </si>
  <si>
    <t>ТУК15045_J</t>
  </si>
  <si>
    <t>Тройник ут. TTDP *150/45 гр. (с конденсатоотводчиком)</t>
  </si>
  <si>
    <t>ТУП15090_J</t>
  </si>
  <si>
    <t>Тройник ут. TTDP *150/90 гр. (с конденсатоотводчиком)</t>
  </si>
  <si>
    <t>ТУК17545</t>
  </si>
  <si>
    <t>Тройник ут. TTDP *175/45 гр.</t>
  </si>
  <si>
    <t>ТУК17545_ab</t>
  </si>
  <si>
    <t>ТУК17545_J</t>
  </si>
  <si>
    <t>Тройник ут. TTDP *175/45 гр. (с конденсатоотводчиком)</t>
  </si>
  <si>
    <t>ТУП17590_J</t>
  </si>
  <si>
    <t>Тройник ут. TTDP *175/90 гр. (с конденсатоотводчиком)</t>
  </si>
  <si>
    <t>ТУК20045_ab</t>
  </si>
  <si>
    <t>Тройник ут. TTDP *200/45 гр.</t>
  </si>
  <si>
    <t>ТУК20045_J</t>
  </si>
  <si>
    <t>Тройник ут. TTDP *200/45 гр. (с конденсатоотводчиком)</t>
  </si>
  <si>
    <t>ТУП20090_J</t>
  </si>
  <si>
    <t>Тройник ут. TTDP *200/90 гр. (с конденсатоотводчиком)</t>
  </si>
  <si>
    <t>ТУК25045</t>
  </si>
  <si>
    <t>Тройник ут. TTDP *250/45 гр.</t>
  </si>
  <si>
    <t>ТУК25045_ab</t>
  </si>
  <si>
    <t>ТУК25045_J</t>
  </si>
  <si>
    <t>Тройник ут. TTDP *250/45 гр. (с конденсатоотводчиком)</t>
  </si>
  <si>
    <t>ТУП25090_J</t>
  </si>
  <si>
    <t>Тройник ут. TTDP *250/90 гр. (с конденсатоотводчиком)</t>
  </si>
  <si>
    <t>ТУК30045_J</t>
  </si>
  <si>
    <t>Тройник ут. TTDP *300/45 гр. (с конденсатоотводчиком)</t>
  </si>
  <si>
    <t>ТУП30090_J</t>
  </si>
  <si>
    <t>Тройник ут. TTDP *300/90 гр. (с конденсатоотводчиком)</t>
  </si>
  <si>
    <t>ТДУ125_J</t>
  </si>
  <si>
    <t>Труба с проверочн. тр. ут.TCDP *125</t>
  </si>
  <si>
    <t>ТДУ150_J</t>
  </si>
  <si>
    <t>Труба с проверочн. тр. ут.TCDP *150</t>
  </si>
  <si>
    <t>ТДУ17500~</t>
  </si>
  <si>
    <t>Труба с проверочн. тр. ут.TCDP *175</t>
  </si>
  <si>
    <t>ТДУ175_J~</t>
  </si>
  <si>
    <t>ТДУ200_J</t>
  </si>
  <si>
    <t>Труба с проверочн. тр. ут.TCDP *200</t>
  </si>
  <si>
    <t>ТДУ250_J</t>
  </si>
  <si>
    <t>Труба с проверочн. тр. ут.TCDP *250</t>
  </si>
  <si>
    <t>ТДУ300_J</t>
  </si>
  <si>
    <t>Диаметры поставляются под  заказ!</t>
  </si>
  <si>
    <t>Трубы и элементы из нержавеющей стали с теплоизоляцией - 80, от 350 до 700 мм</t>
  </si>
  <si>
    <t>Труба с проверочн. тр. ут.TCDP *300</t>
  </si>
  <si>
    <t>Кол-во</t>
  </si>
  <si>
    <t>Стоимость, руб</t>
  </si>
  <si>
    <t>ООО «ТермоШтурм»                                     т. 8 (495) 504-22-48                                            127644 г. Москва ул. Вагоноремонтная, 10   www.bestboilers.ru                                        Email: post@bestboilers.ru</t>
  </si>
  <si>
    <t>ТУ080100_J</t>
  </si>
  <si>
    <t>Труба ут.TDP *080/1000</t>
  </si>
  <si>
    <t>ТУ080330_J</t>
  </si>
  <si>
    <t>Труба ут.TDP *080/330</t>
  </si>
  <si>
    <t>ТУ080500_J</t>
  </si>
  <si>
    <t>Труба ут.TDP *080/500</t>
  </si>
  <si>
    <t>ТУ125100_J</t>
  </si>
  <si>
    <t>Труба ут.TDP *125/1000</t>
  </si>
  <si>
    <t>ТУ125330</t>
  </si>
  <si>
    <t>Труба ут.TDP *125/330</t>
  </si>
  <si>
    <t>ТУ125330_J</t>
  </si>
  <si>
    <t>ТУ125500_J</t>
  </si>
  <si>
    <t>Труба ут.TDP *125/500</t>
  </si>
  <si>
    <t>ТУ150100_J</t>
  </si>
  <si>
    <t>Труба ут.TDP *150/1000</t>
  </si>
  <si>
    <t>ТУ150330_J</t>
  </si>
  <si>
    <t>Труба ут.TDP *150/330</t>
  </si>
  <si>
    <t>ТУ150500_J</t>
  </si>
  <si>
    <t>Труба ут.TDP *150/500</t>
  </si>
  <si>
    <t>ТУ175100_J</t>
  </si>
  <si>
    <t>Труба ут.TDP *175/1000</t>
  </si>
  <si>
    <t>ТУ175100</t>
  </si>
  <si>
    <t>ТУ175330</t>
  </si>
  <si>
    <t>Труба ут.TDP *175/330</t>
  </si>
  <si>
    <t>ТУ175330_J</t>
  </si>
  <si>
    <t>ТУ175500_J</t>
  </si>
  <si>
    <t>Труба ут.TDP *175/500</t>
  </si>
  <si>
    <t>ТУ200100_J</t>
  </si>
  <si>
    <t>Труба ут.TDP *200/1000</t>
  </si>
  <si>
    <t>ТУ200330_J</t>
  </si>
  <si>
    <t>Труба ут.TDP *200/330</t>
  </si>
  <si>
    <t>ТУ200500_J</t>
  </si>
  <si>
    <t>Труба ут.TDP *200/500</t>
  </si>
  <si>
    <t>ТУ250100_J</t>
  </si>
  <si>
    <t>Труба ут.TDP *250/1000</t>
  </si>
  <si>
    <t>ТУ250330_J</t>
  </si>
  <si>
    <t>Труба ут.TDP *250/330</t>
  </si>
  <si>
    <t>ТУ250500_J</t>
  </si>
  <si>
    <t>Труба ут.TDP *250/500</t>
  </si>
  <si>
    <t>ТУ300100_J</t>
  </si>
  <si>
    <t>Труба ут.TDP *300/1000</t>
  </si>
  <si>
    <t>ТУ300330_J</t>
  </si>
  <si>
    <t>Труба ут.TDP *300/330</t>
  </si>
  <si>
    <t>ТУ300500_J</t>
  </si>
  <si>
    <t>Труба ут.TDP *300/500</t>
  </si>
  <si>
    <t>ТУР080_J</t>
  </si>
  <si>
    <t>Труба ут.раздвижная (320/435) TEDP *080</t>
  </si>
  <si>
    <t>ТУР125_J</t>
  </si>
  <si>
    <t>Труба ут.раздвижная (320/435) TEDP *125</t>
  </si>
  <si>
    <t>ТУР150_J</t>
  </si>
  <si>
    <t>Труба ут.раздвижная (320/435) TEDP *150</t>
  </si>
  <si>
    <t>ТУР175_J</t>
  </si>
  <si>
    <t>Труба ут.раздвижная (320/435) TEDP *175</t>
  </si>
  <si>
    <t>ТУР17500</t>
  </si>
  <si>
    <t>ТУР200_J</t>
  </si>
  <si>
    <t>Труба ут.раздвижная (320/435) TEDP *200</t>
  </si>
  <si>
    <t>ТУР250_J</t>
  </si>
  <si>
    <t>Труба ут.раздвижная (320/435) TEDP *250</t>
  </si>
  <si>
    <t>ТУР300_J</t>
  </si>
  <si>
    <t>Труба ут.раздвижная (320/435) TEDP *300</t>
  </si>
  <si>
    <t>ТУР30000</t>
  </si>
  <si>
    <t>ТУРД125_J</t>
  </si>
  <si>
    <t>Труба ут.раздвижная (560/895) TEDPL *125</t>
  </si>
  <si>
    <t>ТУРД150_J</t>
  </si>
  <si>
    <t>Труба ут.раздвижная (560/895) TEDPL *150</t>
  </si>
  <si>
    <t>ТУРД175_J</t>
  </si>
  <si>
    <t>Труба ут.раздвижная (560/895) TEDPL *175</t>
  </si>
  <si>
    <t>ТУРД200_J</t>
  </si>
  <si>
    <t>Труба ут.раздвижная (560/895) TEDPL *200</t>
  </si>
  <si>
    <t>ТУРД250_J</t>
  </si>
  <si>
    <t>Труба ут.раздвижная (560/895) TEDPL *250</t>
  </si>
  <si>
    <t>ТУРД300_J</t>
  </si>
  <si>
    <t>Труба ут.раздвижная (560/895) TEDPL *300</t>
  </si>
  <si>
    <t>ТУРД350_J</t>
  </si>
  <si>
    <t>Труба ут.раздвижная (560/895) TEDPL *350</t>
  </si>
  <si>
    <t>ТУГ125_J</t>
  </si>
  <si>
    <t>Труба ут.с глушителем SILDP * 125</t>
  </si>
  <si>
    <t>ТУГ150_J</t>
  </si>
  <si>
    <t>Труба ут.с глушителем SILDP * 150</t>
  </si>
  <si>
    <t>ТУГ175_J</t>
  </si>
  <si>
    <t>Труба ут.с глушителем SILDP * 175</t>
  </si>
  <si>
    <t>ТУГ200_ab</t>
  </si>
  <si>
    <t>Труба ут.с глушителем SILDP * 200</t>
  </si>
  <si>
    <t>ТУГ200_J</t>
  </si>
  <si>
    <t>ТУГ25000</t>
  </si>
  <si>
    <t>Труба ут.с глушителем SILDP * 250</t>
  </si>
  <si>
    <t>ТУГ250_ab</t>
  </si>
  <si>
    <t>ТУГ250_J</t>
  </si>
  <si>
    <t>ТУТ2000</t>
  </si>
  <si>
    <t>Труба ут.с термометром TPDP *200</t>
  </si>
  <si>
    <t>КВУ080_J</t>
  </si>
  <si>
    <t>Крепление выходное ут. PSDP *080</t>
  </si>
  <si>
    <t>КВУ12500</t>
  </si>
  <si>
    <t>Крепление выходное ут. PSDP *125</t>
  </si>
  <si>
    <t>КВУ125_ab</t>
  </si>
  <si>
    <t>КВУ125_J</t>
  </si>
  <si>
    <t>КВУ150_J</t>
  </si>
  <si>
    <t>Крепление выходное ут. PSDP *150</t>
  </si>
  <si>
    <t>КВУ150_ab</t>
  </si>
  <si>
    <t>КВУ17500</t>
  </si>
  <si>
    <t>Крепление выходное ут. PSDP *175</t>
  </si>
  <si>
    <t>КВУ175_J</t>
  </si>
  <si>
    <t>КВУ200_J</t>
  </si>
  <si>
    <t>Крепление выходное ут. PSDP *200</t>
  </si>
  <si>
    <t>КВУ250_J</t>
  </si>
  <si>
    <t>Крепление выходное ут. PSDP *250</t>
  </si>
  <si>
    <t>КВУ300_J</t>
  </si>
  <si>
    <t>Крепление выходное ут. PSDP *300</t>
  </si>
  <si>
    <t>КОУ080_J</t>
  </si>
  <si>
    <t>Крепление основное ут. SMDP *080</t>
  </si>
  <si>
    <t>КОУ125_J</t>
  </si>
  <si>
    <t>Крепление основное ут. SMDP *125</t>
  </si>
  <si>
    <t>КОУ150_J</t>
  </si>
  <si>
    <t>Крепление основное ут. SMDP *150</t>
  </si>
  <si>
    <t>КОУ175_J</t>
  </si>
  <si>
    <t>Крепление основное ут. SMDP *175</t>
  </si>
  <si>
    <t>КОУ200_J</t>
  </si>
  <si>
    <t>Крепление основное ут. SMDP *200</t>
  </si>
  <si>
    <t>КОУ250_J</t>
  </si>
  <si>
    <t>Крепление основное ут. SMDP *250</t>
  </si>
  <si>
    <t>КОУ300_J</t>
  </si>
  <si>
    <t>Крепление основное ут. SMDP *300</t>
  </si>
  <si>
    <t>КПУ25000</t>
  </si>
  <si>
    <t>Крепление промежут. ут. SIDP *250</t>
  </si>
  <si>
    <t>КРУ08000</t>
  </si>
  <si>
    <t>Крепление растяжки ут. BVDP *080</t>
  </si>
  <si>
    <t>КРУ12500</t>
  </si>
  <si>
    <t>Крепление растяжки ут. BVDP *125</t>
  </si>
  <si>
    <t>КРУ15000</t>
  </si>
  <si>
    <t>Крепление растяжки ут. BVDP *150</t>
  </si>
  <si>
    <t>КРУ17500</t>
  </si>
  <si>
    <t>Крепление растяжки ут. BVDP *175</t>
  </si>
  <si>
    <t>КРУ175_J</t>
  </si>
  <si>
    <t>КРУ20000</t>
  </si>
  <si>
    <t>Крепление растяжки ут. BVDP *200</t>
  </si>
  <si>
    <t>КРУ25000</t>
  </si>
  <si>
    <t>Крепление растяжки ут. BVDP *250</t>
  </si>
  <si>
    <t>КРУ30000</t>
  </si>
  <si>
    <t>Крепление растяжки ут. BVDP *300</t>
  </si>
  <si>
    <t>ОТТУ080_J</t>
  </si>
  <si>
    <t>Обрамление трубы торц. ут. EDP *080</t>
  </si>
  <si>
    <t>ОТТУ125_J</t>
  </si>
  <si>
    <t>Обрамление трубы торц. ут. EDP *125</t>
  </si>
  <si>
    <t>ОТТУ150_J</t>
  </si>
  <si>
    <t>Обрамление трубы торц. ут. EDP *150</t>
  </si>
  <si>
    <t>ОТТУ1500</t>
  </si>
  <si>
    <t>ОТТУ175_J</t>
  </si>
  <si>
    <t>Обрамление трубы торц. ут. EDP *175</t>
  </si>
  <si>
    <t>ОТТУ1750</t>
  </si>
  <si>
    <t>ОТТУ200_J</t>
  </si>
  <si>
    <t>Обрамление трубы торц. ут. EDP *200</t>
  </si>
  <si>
    <t>ОТТУ250_J</t>
  </si>
  <si>
    <t>Обрамление трубы торц. ут. EDP *250</t>
  </si>
  <si>
    <t>ОТТУ300_J</t>
  </si>
  <si>
    <t>Обрамление трубы торц. ут. EDP *300</t>
  </si>
  <si>
    <t>ОКУ080_J</t>
  </si>
  <si>
    <t>Окончание коническое ут. FCDP *080</t>
  </si>
  <si>
    <t>ОКУ125_J</t>
  </si>
  <si>
    <t>Окончание коническое ут. FCDP *125</t>
  </si>
  <si>
    <t>ОКУ12500</t>
  </si>
  <si>
    <t>ОКУ150_J</t>
  </si>
  <si>
    <t>Окончание коническое ут. FCDP *150</t>
  </si>
  <si>
    <t>ОКУ175_J</t>
  </si>
  <si>
    <t>Окончание коническое ут. FCDP *175</t>
  </si>
  <si>
    <t>ОКУ200_J</t>
  </si>
  <si>
    <t>Окончание коническое ут. FCDP *200</t>
  </si>
  <si>
    <t>ОКУ250_J</t>
  </si>
  <si>
    <t>Окончание коническое ут. FCDP *250</t>
  </si>
  <si>
    <t>ОКУ300_J</t>
  </si>
  <si>
    <t>Окончание коническое ут. FCDP *300</t>
  </si>
  <si>
    <t>ФУ080_J</t>
  </si>
  <si>
    <t>Фартук ут. VDP *080</t>
  </si>
  <si>
    <t>ФУ125_J</t>
  </si>
  <si>
    <t>Фартук ут. VDP *125</t>
  </si>
  <si>
    <t>ФУ150_J</t>
  </si>
  <si>
    <t>Фартук ут. VDP *150</t>
  </si>
  <si>
    <t>ФУ175_J</t>
  </si>
  <si>
    <t>Фартук ут. VDP *175</t>
  </si>
  <si>
    <t>ФУ200_J</t>
  </si>
  <si>
    <t>Фартук ут. VDP *200</t>
  </si>
  <si>
    <t>ФУ250_J</t>
  </si>
  <si>
    <t>Фартук ут. VDP *250</t>
  </si>
  <si>
    <t>ФУ300_J</t>
  </si>
  <si>
    <t>Фартук ут. VDP *300</t>
  </si>
  <si>
    <t>ХУ080_J</t>
  </si>
  <si>
    <t>Хомут настенный ут.BMDP *080</t>
  </si>
  <si>
    <t>ХУ125000</t>
  </si>
  <si>
    <t>Хомут настенный ут.BMDP *125</t>
  </si>
  <si>
    <t>ХУ125_J</t>
  </si>
  <si>
    <t>ХУ150_J</t>
  </si>
  <si>
    <t>Хомут настенный ут.BMDP *150</t>
  </si>
  <si>
    <t>ХУ175_J</t>
  </si>
  <si>
    <t>Хомут настенный ут.BMDP *175</t>
  </si>
  <si>
    <t>ХУ175000</t>
  </si>
  <si>
    <t>ХУ200_J</t>
  </si>
  <si>
    <t>Хомут настенный ут.BMDP *200</t>
  </si>
  <si>
    <t>ХУ200000</t>
  </si>
  <si>
    <t>ХУ250_J</t>
  </si>
  <si>
    <t>Хомут настенный ут.BMDP *250</t>
  </si>
  <si>
    <t>ХУ300000</t>
  </si>
  <si>
    <t>Хомут настенный ут.BMDP *300</t>
  </si>
  <si>
    <t>ХУ300_J</t>
  </si>
  <si>
    <t>ХНШ125000</t>
  </si>
  <si>
    <t>Хомут настенный шарнирный ут. BTDP *125</t>
  </si>
  <si>
    <t>ХНШ150000</t>
  </si>
  <si>
    <t>Хомут настенный шарнирный ут. BTDP *150</t>
  </si>
  <si>
    <t>ХНШ150_J</t>
  </si>
  <si>
    <t>ХНШ175_J</t>
  </si>
  <si>
    <t>Хомут настенный шарнирный ут. BTDP *175</t>
  </si>
  <si>
    <t>ХНШ175000</t>
  </si>
  <si>
    <t>ХНШ200000</t>
  </si>
  <si>
    <t>Хомут настенный шарнирный ут. BTDP *200</t>
  </si>
  <si>
    <t>ХНШ200000J</t>
  </si>
  <si>
    <t>ХНШ250_J</t>
  </si>
  <si>
    <t>Хомут настенный шарнирный ут. BTDP *250</t>
  </si>
  <si>
    <t>ХНШ300_J</t>
  </si>
  <si>
    <t>Хомут настенный шарнирный ут. BTDP *300</t>
  </si>
  <si>
    <t>ХТУ12500</t>
  </si>
  <si>
    <t>Хомут трубный ут. BRIUS *125</t>
  </si>
  <si>
    <t>ХТУ15000</t>
  </si>
  <si>
    <t>Хомут трубный ут. BRIUS *150</t>
  </si>
  <si>
    <t>ХТУ17500</t>
  </si>
  <si>
    <t>Хомут трубный ут. BRIUS *175</t>
  </si>
  <si>
    <t>ХТУ20000</t>
  </si>
  <si>
    <t>Хомут трубный ут. BRIUS *200</t>
  </si>
  <si>
    <t>ХТУ25000~</t>
  </si>
  <si>
    <t>Хомут трубный ут. BRIUS *250</t>
  </si>
  <si>
    <t>Хомут</t>
  </si>
  <si>
    <t>ЗУ300000</t>
  </si>
  <si>
    <t>Заглушка ут.PRDP *300</t>
  </si>
  <si>
    <t>ЗУ350000ст</t>
  </si>
  <si>
    <t>Заглушка ут.PRDP *350</t>
  </si>
  <si>
    <t>ЗУ350000J</t>
  </si>
  <si>
    <t>ЗУ400000ст</t>
  </si>
  <si>
    <t>Заглушка ут.PRDP *400</t>
  </si>
  <si>
    <t>ЗУ450000</t>
  </si>
  <si>
    <t>Заглушка ут.PRDP *450</t>
  </si>
  <si>
    <t>ЗУ500000ст</t>
  </si>
  <si>
    <t>Заглушка ут.PRDP *500</t>
  </si>
  <si>
    <t>ЗУ550000ст</t>
  </si>
  <si>
    <t>Заглушка ут.PRDP *550</t>
  </si>
  <si>
    <t>ЗУ600000ст</t>
  </si>
  <si>
    <t>Заглушка ут.PRDP *600</t>
  </si>
  <si>
    <t>ОДУ35045</t>
  </si>
  <si>
    <t>Основа дымохода ут. CADP *350/45 гр.</t>
  </si>
  <si>
    <t>ОДУ35060</t>
  </si>
  <si>
    <t>Основа дымохода ут. CADP *350/60 гр.</t>
  </si>
  <si>
    <t>ОДУ40045</t>
  </si>
  <si>
    <t>Основа дымохода ут. CADP *400/45 гр.</t>
  </si>
  <si>
    <t>ОДУ45045</t>
  </si>
  <si>
    <t>Основа дымохода ут. CADP *450/45 гр.</t>
  </si>
  <si>
    <t>ОДУ50045</t>
  </si>
  <si>
    <t>Основа дымохода ут. CADP *500/45 гр.</t>
  </si>
  <si>
    <t>ОУ350150</t>
  </si>
  <si>
    <t>Отвод ут. CDP *350/15 гр.</t>
  </si>
  <si>
    <t>ОУ350300</t>
  </si>
  <si>
    <t>Отвод ут. CDP *350/30 гр.</t>
  </si>
  <si>
    <t>ОУ350450</t>
  </si>
  <si>
    <t>Отвод ут. CDP *350/45 гр.</t>
  </si>
  <si>
    <t>ОУ400150</t>
  </si>
  <si>
    <t>Отвод ут. CDP *400/15 гр.</t>
  </si>
  <si>
    <t>ОУ400300</t>
  </si>
  <si>
    <t>Отвод ут. CDP *400/30 гр.</t>
  </si>
  <si>
    <t>ОУ400450</t>
  </si>
  <si>
    <t>Отвод ут. CDP *400/45 гр.</t>
  </si>
  <si>
    <t>ОУ450150</t>
  </si>
  <si>
    <t>Отвод ут. CDP *450/15 гр.</t>
  </si>
  <si>
    <t>ОУ450300</t>
  </si>
  <si>
    <t>Отвод ут. CDP *450/30 гр.</t>
  </si>
  <si>
    <t>ОУ450450</t>
  </si>
  <si>
    <t>Отвод ут. CDP *450/45 гр.</t>
  </si>
  <si>
    <t>ОУ450450tr</t>
  </si>
  <si>
    <t>ОУ500150</t>
  </si>
  <si>
    <t>Отвод ут. CDP *500/15 гр.</t>
  </si>
  <si>
    <t>ОУ500300</t>
  </si>
  <si>
    <t>Отвод ут. CDP *500/30 гр.</t>
  </si>
  <si>
    <t>ОУ500450</t>
  </si>
  <si>
    <t>Отвод ут. CDP *500/45 гр.</t>
  </si>
  <si>
    <t>ОУ550300</t>
  </si>
  <si>
    <t>Отвод ут. CDP *550/30 гр.</t>
  </si>
  <si>
    <t>ОУ550450</t>
  </si>
  <si>
    <t>Отвод ут. CDP *550/45 гр.</t>
  </si>
  <si>
    <t>ОУ600300</t>
  </si>
  <si>
    <t>Отвод ут. CDP *600/30 гр.</t>
  </si>
  <si>
    <t>ОУ600450</t>
  </si>
  <si>
    <t>Отвод ут. CDP *600/45 гр.</t>
  </si>
  <si>
    <t>ОУ650300</t>
  </si>
  <si>
    <t>Отвод ут. CDP *650/30 гр.</t>
  </si>
  <si>
    <t>ОУ650450</t>
  </si>
  <si>
    <t>Отвод ут. CDP *650/45 гр.</t>
  </si>
  <si>
    <t>ПОУ35000</t>
  </si>
  <si>
    <t>Пластина огнезащитная ут.TFDP *350</t>
  </si>
  <si>
    <t>ПОУ40000</t>
  </si>
  <si>
    <t>Пластина огнезащитная ут.TFDP *400</t>
  </si>
  <si>
    <t>ПОУ50000</t>
  </si>
  <si>
    <t>Пластина огнезащитная ут.TFDP *500</t>
  </si>
  <si>
    <t>ПОУ60000ст</t>
  </si>
  <si>
    <t>Пластина огнезащитная ут.TFDP *600</t>
  </si>
  <si>
    <t>РУ350000</t>
  </si>
  <si>
    <t>Редуктор ут. ADP *350</t>
  </si>
  <si>
    <t>РУ400000</t>
  </si>
  <si>
    <t>Редуктор ут. ADP *400</t>
  </si>
  <si>
    <t>РУ450000</t>
  </si>
  <si>
    <t>Редуктор ут. ADP *450</t>
  </si>
  <si>
    <t>РУ500000</t>
  </si>
  <si>
    <t>Редуктор ут. ADP *500</t>
  </si>
  <si>
    <t>РУ550000</t>
  </si>
  <si>
    <t>Редуктор ут. ADP *550</t>
  </si>
  <si>
    <t>РУ600000</t>
  </si>
  <si>
    <t>Редуктор ут. ADP *600</t>
  </si>
  <si>
    <t>РУ650000</t>
  </si>
  <si>
    <t>Редуктор ут. ADP *650</t>
  </si>
  <si>
    <t>РУ250300_ab</t>
  </si>
  <si>
    <t>РУ300400_Jст</t>
  </si>
  <si>
    <t>Редуктор ут. ADPA *300x400</t>
  </si>
  <si>
    <t>РУ300450</t>
  </si>
  <si>
    <t>Редуктор ут. ADPA *300x450</t>
  </si>
  <si>
    <t>РУ300500ст</t>
  </si>
  <si>
    <t>Редуктор ут. ADPA *300x500</t>
  </si>
  <si>
    <t>РУ300500_Jст</t>
  </si>
  <si>
    <t>РУ400450</t>
  </si>
  <si>
    <t>Редуктор ут. ADPA *400x450</t>
  </si>
  <si>
    <t>РУ400500</t>
  </si>
  <si>
    <t>Редуктор ут. ADPA *400x500</t>
  </si>
  <si>
    <t>РУ500550ст</t>
  </si>
  <si>
    <t>Редуктор ут. ADPA *500x550</t>
  </si>
  <si>
    <t>РУ500600</t>
  </si>
  <si>
    <t>Редуктор ут. ADPA *500x600</t>
  </si>
  <si>
    <t>ТРУ35000</t>
  </si>
  <si>
    <t>Тройник с ревизией ут. TIDP *350</t>
  </si>
  <si>
    <t>ТРУ40000</t>
  </si>
  <si>
    <t>Тройник с ревизией ут. TIDP *400</t>
  </si>
  <si>
    <t>ТРУ45000</t>
  </si>
  <si>
    <t>Тройник с ревизией ут. TIDP *450</t>
  </si>
  <si>
    <t>ТРУ50000</t>
  </si>
  <si>
    <t>Тройник с ревизией ут. TIDP *500</t>
  </si>
  <si>
    <t>ТРУ55000ст</t>
  </si>
  <si>
    <t>Тройник с ревизией ут. TIDP *550</t>
  </si>
  <si>
    <t>ТРУ60000ст</t>
  </si>
  <si>
    <t>Тройник с ревизией ут. TIDP *600</t>
  </si>
  <si>
    <t>ТУК35045</t>
  </si>
  <si>
    <t>Тройник ут. TTDP *350/45 гр.</t>
  </si>
  <si>
    <t>ТУП35090</t>
  </si>
  <si>
    <t>Тройник ут. TTDP *350/90 гр.</t>
  </si>
  <si>
    <t>ТУК40045</t>
  </si>
  <si>
    <t>Тройник ут. TTDP *400/45 гр.</t>
  </si>
  <si>
    <t>ТУП40090</t>
  </si>
  <si>
    <t>Тройник ут. TTDP *400/90 гр.</t>
  </si>
  <si>
    <t>ТУК45045</t>
  </si>
  <si>
    <t>Тройник ут. TTDP *450/45 гр.</t>
  </si>
  <si>
    <t>ТУП45090</t>
  </si>
  <si>
    <t>Тройник ут. TTDP *450/90 гр.</t>
  </si>
  <si>
    <t>ТУК50045</t>
  </si>
  <si>
    <t>Тройник ут. TTDP *500/45 гр.</t>
  </si>
  <si>
    <t>ТУП50090</t>
  </si>
  <si>
    <t>Тройник ут. TTDP *500/90 гр.</t>
  </si>
  <si>
    <t>ТУК55045</t>
  </si>
  <si>
    <t>Тройник ут. TTDP *550/45 гр.</t>
  </si>
  <si>
    <t>ТУП55090</t>
  </si>
  <si>
    <t>Тройник ут. TTDP *550/90 гр.</t>
  </si>
  <si>
    <t>ТУК60045ст</t>
  </si>
  <si>
    <t>Тройник ут. TTDP *600/45 гр.</t>
  </si>
  <si>
    <t>ТУП60090</t>
  </si>
  <si>
    <t>Тройник ут. TTDP *600/90 гр.</t>
  </si>
  <si>
    <t>ТУК65045ст</t>
  </si>
  <si>
    <t>Тройник ут. TTDP *650/45 гр.</t>
  </si>
  <si>
    <t>ТУП70090</t>
  </si>
  <si>
    <t>Тройник ут. TTDP *700/90 гр.</t>
  </si>
  <si>
    <t>ТДУ35000</t>
  </si>
  <si>
    <t>Труба с проверочн. тр. ут.TCDP *350</t>
  </si>
  <si>
    <t>ТДУ40000</t>
  </si>
  <si>
    <t>Труба с проверочн. тр. ут.TCDP *400</t>
  </si>
  <si>
    <t>ТДУ45000</t>
  </si>
  <si>
    <t>Труба с проверочн. тр. ут.TCDP *450</t>
  </si>
  <si>
    <t>ТДУ50000</t>
  </si>
  <si>
    <t>Труба с проверочн. тр. ут.TCDP *500</t>
  </si>
  <si>
    <t>ТДУ60000</t>
  </si>
  <si>
    <t>Труба с проверочн. тр. ут.TCDP *600</t>
  </si>
  <si>
    <t>ТУ350100</t>
  </si>
  <si>
    <t>Труба ут.TDP *350/1000</t>
  </si>
  <si>
    <t>Труба ут.TDP *350/500</t>
  </si>
  <si>
    <t>ТУ350500_J</t>
  </si>
  <si>
    <t>ТУ400100</t>
  </si>
  <si>
    <t>Труба ут.TDP *400/1000</t>
  </si>
  <si>
    <t>ТУ400300_J</t>
  </si>
  <si>
    <t>Труба ут.TDP *400/330</t>
  </si>
  <si>
    <t>ТУ400500</t>
  </si>
  <si>
    <t>Труба ут.TDP *400/500</t>
  </si>
  <si>
    <t>ТУ450100</t>
  </si>
  <si>
    <t>Труба ут.TDP *450/1000</t>
  </si>
  <si>
    <t>ТУ450330</t>
  </si>
  <si>
    <t>Труба ут.TDP *450/330</t>
  </si>
  <si>
    <t>ТУ450500</t>
  </si>
  <si>
    <t>Труба ут.TDP *450/500</t>
  </si>
  <si>
    <t>ТУ500100</t>
  </si>
  <si>
    <t>Труба ут.TDP *500/1000</t>
  </si>
  <si>
    <t>ТУ500330</t>
  </si>
  <si>
    <t>Труба ут.TDP *500/330</t>
  </si>
  <si>
    <t>ТУ500500</t>
  </si>
  <si>
    <t>Труба ут.TDP *500/500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</si>
</sst>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;[Red]\-0.00"/>
    <numFmt numFmtId="180" formatCode="0.00000"/>
    <numFmt numFmtId="181" formatCode="0.000;[Red]\-0.000"/>
    <numFmt numFmtId="182" formatCode="#,##0.00;[Red]\-#,##0.00"/>
    <numFmt numFmtId="183" formatCode="#,##0;[Red]\-#,##0"/>
    <numFmt numFmtId="184" formatCode="0.0000"/>
    <numFmt numFmtId="185" formatCode="0.000000"/>
    <numFmt numFmtId="186" formatCode="0.0000000"/>
  </numFmts>
  <fonts count="36">
    <font>
      <sz val="10"/>
      <name val="Arial Cyr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 horizontal="left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horizontal="left"/>
      <protection/>
    </xf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2" fillId="0" borderId="16" xfId="57" applyFont="1" applyBorder="1" applyAlignment="1">
      <alignment wrapText="1"/>
      <protection/>
    </xf>
    <xf numFmtId="0" fontId="12" fillId="0" borderId="11" xfId="57" applyFont="1" applyBorder="1" applyAlignment="1">
      <alignment wrapText="1"/>
      <protection/>
    </xf>
    <xf numFmtId="0" fontId="4" fillId="20" borderId="17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right" vertical="top"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1" fontId="33" fillId="20" borderId="10" xfId="0" applyNumberFormat="1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рубы и фитинги Fira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Прайс_Bofill_01.11.09" xfId="56"/>
    <cellStyle name="Обычный_Цены BOFILL_01,03,10 _окончате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6.jpeg" /><Relationship Id="rId26" Type="http://schemas.openxmlformats.org/officeDocument/2006/relationships/image" Target="../media/image27.emf" /><Relationship Id="rId27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1085850</xdr:colOff>
      <xdr:row>28</xdr:row>
      <xdr:rowOff>123825</xdr:rowOff>
    </xdr:to>
    <xdr:pic>
      <xdr:nvPicPr>
        <xdr:cNvPr id="1" name="Picture 1" descr="BFL_SD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49</xdr:row>
      <xdr:rowOff>0</xdr:rowOff>
    </xdr:from>
    <xdr:to>
      <xdr:col>0</xdr:col>
      <xdr:colOff>1104900</xdr:colOff>
      <xdr:row>52</xdr:row>
      <xdr:rowOff>66675</xdr:rowOff>
    </xdr:to>
    <xdr:pic>
      <xdr:nvPicPr>
        <xdr:cNvPr id="2" name="Picture 2" descr="BFL_PRD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620250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1085850</xdr:colOff>
      <xdr:row>78</xdr:row>
      <xdr:rowOff>114300</xdr:rowOff>
    </xdr:to>
    <xdr:pic>
      <xdr:nvPicPr>
        <xdr:cNvPr id="3" name="Picture 3" descr="BFL_CAD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49350"/>
          <a:ext cx="1085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117</xdr:row>
      <xdr:rowOff>133350</xdr:rowOff>
    </xdr:from>
    <xdr:to>
      <xdr:col>0</xdr:col>
      <xdr:colOff>1038225</xdr:colOff>
      <xdr:row>124</xdr:row>
      <xdr:rowOff>133350</xdr:rowOff>
    </xdr:to>
    <xdr:pic>
      <xdr:nvPicPr>
        <xdr:cNvPr id="4" name="Picture 4" descr="BFL_CDP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0888325"/>
          <a:ext cx="876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99</xdr:row>
      <xdr:rowOff>85725</xdr:rowOff>
    </xdr:from>
    <xdr:to>
      <xdr:col>0</xdr:col>
      <xdr:colOff>1095375</xdr:colOff>
      <xdr:row>105</xdr:row>
      <xdr:rowOff>152400</xdr:rowOff>
    </xdr:to>
    <xdr:pic>
      <xdr:nvPicPr>
        <xdr:cNvPr id="5" name="Picture 5" descr="BFL_CDP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7830800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109</xdr:row>
      <xdr:rowOff>152400</xdr:rowOff>
    </xdr:from>
    <xdr:to>
      <xdr:col>0</xdr:col>
      <xdr:colOff>1104900</xdr:colOff>
      <xdr:row>116</xdr:row>
      <xdr:rowOff>152400</xdr:rowOff>
    </xdr:to>
    <xdr:pic>
      <xdr:nvPicPr>
        <xdr:cNvPr id="6" name="Picture 6" descr="BFL_CDP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9611975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150</xdr:row>
      <xdr:rowOff>76200</xdr:rowOff>
    </xdr:from>
    <xdr:to>
      <xdr:col>0</xdr:col>
      <xdr:colOff>1181100</xdr:colOff>
      <xdr:row>157</xdr:row>
      <xdr:rowOff>66675</xdr:rowOff>
    </xdr:to>
    <xdr:pic>
      <xdr:nvPicPr>
        <xdr:cNvPr id="7" name="Picture 7" descr="BFL_RDP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263175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1085850</xdr:colOff>
      <xdr:row>181</xdr:row>
      <xdr:rowOff>114300</xdr:rowOff>
    </xdr:to>
    <xdr:pic>
      <xdr:nvPicPr>
        <xdr:cNvPr id="8" name="Picture 8" descr="BFL_TFD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1508700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200</xdr:row>
      <xdr:rowOff>47625</xdr:rowOff>
    </xdr:from>
    <xdr:to>
      <xdr:col>0</xdr:col>
      <xdr:colOff>1228725</xdr:colOff>
      <xdr:row>205</xdr:row>
      <xdr:rowOff>133350</xdr:rowOff>
    </xdr:to>
    <xdr:pic>
      <xdr:nvPicPr>
        <xdr:cNvPr id="9" name="Picture 9" descr="BFL_AD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3499485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216</xdr:row>
      <xdr:rowOff>66675</xdr:rowOff>
    </xdr:from>
    <xdr:to>
      <xdr:col>0</xdr:col>
      <xdr:colOff>1266825</xdr:colOff>
      <xdr:row>222</xdr:row>
      <xdr:rowOff>28575</xdr:rowOff>
    </xdr:to>
    <xdr:pic>
      <xdr:nvPicPr>
        <xdr:cNvPr id="10" name="Picture 10" descr="BFL_ADP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37642800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245</xdr:row>
      <xdr:rowOff>47625</xdr:rowOff>
    </xdr:from>
    <xdr:to>
      <xdr:col>0</xdr:col>
      <xdr:colOff>1104900</xdr:colOff>
      <xdr:row>252</xdr:row>
      <xdr:rowOff>47625</xdr:rowOff>
    </xdr:to>
    <xdr:pic>
      <xdr:nvPicPr>
        <xdr:cNvPr id="11" name="Picture 11" descr="BFL_TID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" y="42338625"/>
          <a:ext cx="742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262</xdr:row>
      <xdr:rowOff>142875</xdr:rowOff>
    </xdr:from>
    <xdr:to>
      <xdr:col>0</xdr:col>
      <xdr:colOff>1171575</xdr:colOff>
      <xdr:row>269</xdr:row>
      <xdr:rowOff>142875</xdr:rowOff>
    </xdr:to>
    <xdr:pic>
      <xdr:nvPicPr>
        <xdr:cNvPr id="12" name="Picture 12" descr="BFL_TTDP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45186600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274</xdr:row>
      <xdr:rowOff>114300</xdr:rowOff>
    </xdr:from>
    <xdr:to>
      <xdr:col>0</xdr:col>
      <xdr:colOff>1123950</xdr:colOff>
      <xdr:row>281</xdr:row>
      <xdr:rowOff>114300</xdr:rowOff>
    </xdr:to>
    <xdr:pic>
      <xdr:nvPicPr>
        <xdr:cNvPr id="13" name="Picture 13" descr="BFL_TTD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47101125"/>
          <a:ext cx="771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305</xdr:row>
      <xdr:rowOff>0</xdr:rowOff>
    </xdr:from>
    <xdr:to>
      <xdr:col>0</xdr:col>
      <xdr:colOff>952500</xdr:colOff>
      <xdr:row>312</xdr:row>
      <xdr:rowOff>0</xdr:rowOff>
    </xdr:to>
    <xdr:pic>
      <xdr:nvPicPr>
        <xdr:cNvPr id="14" name="Picture 14" descr="BFL_TI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0525" y="52025550"/>
          <a:ext cx="561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352</xdr:row>
      <xdr:rowOff>0</xdr:rowOff>
    </xdr:from>
    <xdr:to>
      <xdr:col>0</xdr:col>
      <xdr:colOff>866775</xdr:colOff>
      <xdr:row>359</xdr:row>
      <xdr:rowOff>0</xdr:rowOff>
    </xdr:to>
    <xdr:pic>
      <xdr:nvPicPr>
        <xdr:cNvPr id="15" name="Picture 15" descr="BFL_TCD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3850" y="59636025"/>
          <a:ext cx="542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364</xdr:row>
      <xdr:rowOff>47625</xdr:rowOff>
    </xdr:from>
    <xdr:to>
      <xdr:col>0</xdr:col>
      <xdr:colOff>962025</xdr:colOff>
      <xdr:row>371</xdr:row>
      <xdr:rowOff>47625</xdr:rowOff>
    </xdr:to>
    <xdr:pic>
      <xdr:nvPicPr>
        <xdr:cNvPr id="16" name="Picture 16" descr="BFL_TEDP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61626750"/>
          <a:ext cx="600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390</xdr:row>
      <xdr:rowOff>152400</xdr:rowOff>
    </xdr:from>
    <xdr:to>
      <xdr:col>0</xdr:col>
      <xdr:colOff>933450</xdr:colOff>
      <xdr:row>397</xdr:row>
      <xdr:rowOff>152400</xdr:rowOff>
    </xdr:to>
    <xdr:pic>
      <xdr:nvPicPr>
        <xdr:cNvPr id="17" name="Picture 17" descr="BFL_SILDP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" y="65941575"/>
          <a:ext cx="723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410</xdr:row>
      <xdr:rowOff>0</xdr:rowOff>
    </xdr:from>
    <xdr:to>
      <xdr:col>0</xdr:col>
      <xdr:colOff>1190625</xdr:colOff>
      <xdr:row>412</xdr:row>
      <xdr:rowOff>114300</xdr:rowOff>
    </xdr:to>
    <xdr:pic>
      <xdr:nvPicPr>
        <xdr:cNvPr id="18" name="Picture 18" descr="BFL_PSD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69046725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420</xdr:row>
      <xdr:rowOff>66675</xdr:rowOff>
    </xdr:from>
    <xdr:to>
      <xdr:col>0</xdr:col>
      <xdr:colOff>1200150</xdr:colOff>
      <xdr:row>427</xdr:row>
      <xdr:rowOff>66675</xdr:rowOff>
    </xdr:to>
    <xdr:pic>
      <xdr:nvPicPr>
        <xdr:cNvPr id="19" name="Picture 19" descr="BFL_SMD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70732650"/>
          <a:ext cx="1019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441</xdr:row>
      <xdr:rowOff>0</xdr:rowOff>
    </xdr:from>
    <xdr:to>
      <xdr:col>0</xdr:col>
      <xdr:colOff>1219200</xdr:colOff>
      <xdr:row>443</xdr:row>
      <xdr:rowOff>152400</xdr:rowOff>
    </xdr:to>
    <xdr:pic>
      <xdr:nvPicPr>
        <xdr:cNvPr id="20" name="Picture 20" descr="BFL_BVD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" y="74066400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460</xdr:row>
      <xdr:rowOff>142875</xdr:rowOff>
    </xdr:from>
    <xdr:to>
      <xdr:col>0</xdr:col>
      <xdr:colOff>1228725</xdr:colOff>
      <xdr:row>464</xdr:row>
      <xdr:rowOff>28575</xdr:rowOff>
    </xdr:to>
    <xdr:pic>
      <xdr:nvPicPr>
        <xdr:cNvPr id="21" name="Picture 21" descr="BFL_EDP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2875" y="7729537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480</xdr:row>
      <xdr:rowOff>0</xdr:rowOff>
    </xdr:from>
    <xdr:to>
      <xdr:col>0</xdr:col>
      <xdr:colOff>1114425</xdr:colOff>
      <xdr:row>485</xdr:row>
      <xdr:rowOff>123825</xdr:rowOff>
    </xdr:to>
    <xdr:pic>
      <xdr:nvPicPr>
        <xdr:cNvPr id="22" name="Picture 22" descr="BFL_FCDP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650" y="804195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498</xdr:row>
      <xdr:rowOff>0</xdr:rowOff>
    </xdr:from>
    <xdr:to>
      <xdr:col>0</xdr:col>
      <xdr:colOff>1247775</xdr:colOff>
      <xdr:row>501</xdr:row>
      <xdr:rowOff>28575</xdr:rowOff>
    </xdr:to>
    <xdr:pic>
      <xdr:nvPicPr>
        <xdr:cNvPr id="23" name="Picture 23" descr="BFL_VDP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1925" y="83353275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536</xdr:row>
      <xdr:rowOff>0</xdr:rowOff>
    </xdr:from>
    <xdr:to>
      <xdr:col>0</xdr:col>
      <xdr:colOff>1200150</xdr:colOff>
      <xdr:row>539</xdr:row>
      <xdr:rowOff>114300</xdr:rowOff>
    </xdr:to>
    <xdr:pic>
      <xdr:nvPicPr>
        <xdr:cNvPr id="24" name="Picture 24" descr="BFL_BTDР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200" y="89525475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517</xdr:row>
      <xdr:rowOff>47625</xdr:rowOff>
    </xdr:from>
    <xdr:to>
      <xdr:col>0</xdr:col>
      <xdr:colOff>1228725</xdr:colOff>
      <xdr:row>520</xdr:row>
      <xdr:rowOff>152400</xdr:rowOff>
    </xdr:to>
    <xdr:pic>
      <xdr:nvPicPr>
        <xdr:cNvPr id="25" name="Picture 25" descr="BFL_BMDP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2875" y="86496525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1085850</xdr:colOff>
      <xdr:row>181</xdr:row>
      <xdr:rowOff>114300</xdr:rowOff>
    </xdr:to>
    <xdr:pic>
      <xdr:nvPicPr>
        <xdr:cNvPr id="26" name="Picture 36" descr="BFL_TFD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1508700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553</xdr:row>
      <xdr:rowOff>66675</xdr:rowOff>
    </xdr:from>
    <xdr:to>
      <xdr:col>0</xdr:col>
      <xdr:colOff>1247775</xdr:colOff>
      <xdr:row>560</xdr:row>
      <xdr:rowOff>57150</xdr:rowOff>
    </xdr:to>
    <xdr:pic>
      <xdr:nvPicPr>
        <xdr:cNvPr id="27" name="Picture 71" descr="BFL_SDPA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1925" y="923829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1000125</xdr:colOff>
      <xdr:row>0</xdr:row>
      <xdr:rowOff>1276350</xdr:rowOff>
    </xdr:from>
    <xdr:to>
      <xdr:col>1</xdr:col>
      <xdr:colOff>1095375</xdr:colOff>
      <xdr:row>2</xdr:row>
      <xdr:rowOff>76200</xdr:rowOff>
    </xdr:to>
    <xdr:pic>
      <xdr:nvPicPr>
        <xdr:cNvPr id="28" name="Изображения 6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00125" y="1276350"/>
          <a:ext cx="1476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133350</xdr:rowOff>
    </xdr:from>
    <xdr:to>
      <xdr:col>2</xdr:col>
      <xdr:colOff>2714625</xdr:colOff>
      <xdr:row>0</xdr:row>
      <xdr:rowOff>1200150</xdr:rowOff>
    </xdr:to>
    <xdr:pic>
      <xdr:nvPicPr>
        <xdr:cNvPr id="29" name="Picture 2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0350" y="133350"/>
          <a:ext cx="2600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5"/>
  <sheetViews>
    <sheetView tabSelected="1" zoomScalePageLayoutView="0" workbookViewId="0" topLeftCell="A1">
      <selection activeCell="G566" sqref="G566"/>
    </sheetView>
  </sheetViews>
  <sheetFormatPr defaultColWidth="9.00390625" defaultRowHeight="12.75" outlineLevelRow="1"/>
  <cols>
    <col min="1" max="1" width="18.125" style="4" customWidth="1"/>
    <col min="2" max="2" width="17.125" style="9" customWidth="1"/>
    <col min="3" max="3" width="53.25390625" style="5" customWidth="1"/>
    <col min="4" max="4" width="12.625" style="9" customWidth="1"/>
    <col min="5" max="5" width="12.25390625" style="5" customWidth="1"/>
    <col min="6" max="6" width="15.125" style="5" customWidth="1"/>
    <col min="7" max="7" width="10.625" style="5" customWidth="1"/>
    <col min="8" max="17" width="9.125" style="5" customWidth="1"/>
    <col min="18" max="16384" width="9.125" style="4" customWidth="1"/>
  </cols>
  <sheetData>
    <row r="1" spans="4:9" ht="111.75" customHeight="1">
      <c r="D1" s="32" t="s">
        <v>527</v>
      </c>
      <c r="E1" s="32"/>
      <c r="F1" s="32"/>
      <c r="H1" s="31" t="s">
        <v>248</v>
      </c>
      <c r="I1" s="5">
        <v>39</v>
      </c>
    </row>
    <row r="2" spans="2:4" ht="21.75">
      <c r="B2" s="10"/>
      <c r="C2" s="10" t="s">
        <v>230</v>
      </c>
      <c r="D2" s="10"/>
    </row>
    <row r="3" ht="12.75"/>
    <row r="7" spans="2:4" ht="12.75">
      <c r="B7" s="11"/>
      <c r="C7" s="19"/>
      <c r="D7" s="11"/>
    </row>
    <row r="8" spans="2:4" ht="12.75">
      <c r="B8" s="8" t="s">
        <v>522</v>
      </c>
      <c r="C8" s="20"/>
      <c r="D8" s="22"/>
    </row>
    <row r="9" spans="2:4" ht="12.75">
      <c r="B9" s="3" t="s">
        <v>523</v>
      </c>
      <c r="C9" s="21"/>
      <c r="D9" s="23"/>
    </row>
    <row r="11" spans="2:7" ht="23.25">
      <c r="B11" s="13" t="s">
        <v>204</v>
      </c>
      <c r="C11" s="14"/>
      <c r="D11" s="13"/>
      <c r="E11" s="29"/>
      <c r="F11" s="29"/>
      <c r="G11" s="30"/>
    </row>
    <row r="12" spans="2:7" ht="13.5" outlineLevel="1" thickBot="1">
      <c r="B12" s="12" t="s">
        <v>127</v>
      </c>
      <c r="C12" s="12"/>
      <c r="D12" s="12"/>
      <c r="E12" s="29"/>
      <c r="F12" s="29"/>
      <c r="G12" s="30"/>
    </row>
    <row r="13" spans="1:17" s="7" customFormat="1" ht="23.25" outlineLevel="1" thickBot="1">
      <c r="A13" s="4"/>
      <c r="B13" s="15" t="s">
        <v>128</v>
      </c>
      <c r="C13" s="16" t="s">
        <v>129</v>
      </c>
      <c r="D13" s="26" t="s">
        <v>231</v>
      </c>
      <c r="E13" s="33" t="s">
        <v>194</v>
      </c>
      <c r="F13" s="33" t="s">
        <v>525</v>
      </c>
      <c r="G13" s="34" t="s">
        <v>526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7" ht="12.75" outlineLevel="1">
      <c r="B14" s="1" t="s">
        <v>252</v>
      </c>
      <c r="C14" s="2" t="s">
        <v>253</v>
      </c>
      <c r="D14" s="27">
        <v>6</v>
      </c>
      <c r="E14" s="29">
        <f aca="true" t="shared" si="0" ref="E14:E71">SUM(D14*I$1)</f>
        <v>234</v>
      </c>
      <c r="F14" s="29"/>
      <c r="G14" s="30">
        <f aca="true" t="shared" si="1" ref="G14:G71">E14*F14</f>
        <v>0</v>
      </c>
    </row>
    <row r="15" spans="2:7" ht="12.75" outlineLevel="1">
      <c r="B15" s="1" t="s">
        <v>254</v>
      </c>
      <c r="C15" s="2" t="s">
        <v>255</v>
      </c>
      <c r="D15" s="27">
        <v>7</v>
      </c>
      <c r="E15" s="29">
        <f t="shared" si="0"/>
        <v>273</v>
      </c>
      <c r="F15" s="29"/>
      <c r="G15" s="30">
        <f t="shared" si="1"/>
        <v>0</v>
      </c>
    </row>
    <row r="16" spans="1:7" ht="12.75" outlineLevel="1">
      <c r="A16" s="7"/>
      <c r="B16" s="1" t="s">
        <v>256</v>
      </c>
      <c r="C16" s="2" t="s">
        <v>257</v>
      </c>
      <c r="D16" s="27">
        <v>8</v>
      </c>
      <c r="E16" s="29">
        <f t="shared" si="0"/>
        <v>312</v>
      </c>
      <c r="F16" s="29"/>
      <c r="G16" s="30">
        <f t="shared" si="1"/>
        <v>0</v>
      </c>
    </row>
    <row r="17" spans="2:7" ht="12.75" outlineLevel="1">
      <c r="B17" s="1" t="s">
        <v>258</v>
      </c>
      <c r="C17" s="2" t="s">
        <v>259</v>
      </c>
      <c r="D17" s="27">
        <v>9</v>
      </c>
      <c r="E17" s="29">
        <f t="shared" si="0"/>
        <v>351</v>
      </c>
      <c r="F17" s="29"/>
      <c r="G17" s="30">
        <f t="shared" si="1"/>
        <v>0</v>
      </c>
    </row>
    <row r="18" spans="2:7" ht="12.75" outlineLevel="1">
      <c r="B18" s="1" t="s">
        <v>260</v>
      </c>
      <c r="C18" s="2" t="s">
        <v>261</v>
      </c>
      <c r="D18" s="27">
        <v>10</v>
      </c>
      <c r="E18" s="29">
        <f t="shared" si="0"/>
        <v>390</v>
      </c>
      <c r="F18" s="29"/>
      <c r="G18" s="30">
        <f t="shared" si="1"/>
        <v>0</v>
      </c>
    </row>
    <row r="19" spans="2:7" ht="12.75" outlineLevel="1">
      <c r="B19" s="1" t="s">
        <v>262</v>
      </c>
      <c r="C19" s="2" t="s">
        <v>263</v>
      </c>
      <c r="D19" s="27">
        <v>11</v>
      </c>
      <c r="E19" s="29">
        <f t="shared" si="0"/>
        <v>429</v>
      </c>
      <c r="F19" s="29"/>
      <c r="G19" s="30">
        <f t="shared" si="1"/>
        <v>0</v>
      </c>
    </row>
    <row r="20" spans="2:7" ht="12.75" outlineLevel="1">
      <c r="B20" s="5"/>
      <c r="D20" s="5"/>
      <c r="E20" s="29"/>
      <c r="F20" s="29"/>
      <c r="G20" s="30">
        <f t="shared" si="1"/>
        <v>0</v>
      </c>
    </row>
    <row r="21" spans="2:7" ht="12.75" outlineLevel="1">
      <c r="B21" s="5"/>
      <c r="D21" s="5"/>
      <c r="E21" s="29"/>
      <c r="F21" s="29"/>
      <c r="G21" s="30">
        <f t="shared" si="1"/>
        <v>0</v>
      </c>
    </row>
    <row r="22" spans="2:7" ht="13.5" outlineLevel="1" thickBot="1">
      <c r="B22" s="12" t="s">
        <v>196</v>
      </c>
      <c r="C22" s="12"/>
      <c r="D22" s="12"/>
      <c r="E22" s="29"/>
      <c r="F22" s="29"/>
      <c r="G22" s="30">
        <f t="shared" si="1"/>
        <v>0</v>
      </c>
    </row>
    <row r="23" spans="1:17" s="7" customFormat="1" ht="13.5" outlineLevel="1" thickBot="1">
      <c r="A23" s="4"/>
      <c r="B23" s="15" t="s">
        <v>128</v>
      </c>
      <c r="C23" s="16" t="s">
        <v>129</v>
      </c>
      <c r="D23" s="26" t="s">
        <v>231</v>
      </c>
      <c r="E23" s="29"/>
      <c r="F23" s="29"/>
      <c r="G23" s="30">
        <f t="shared" si="1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7" ht="12.75" outlineLevel="1">
      <c r="B24" s="1" t="s">
        <v>216</v>
      </c>
      <c r="C24" s="2" t="s">
        <v>217</v>
      </c>
      <c r="D24" s="27">
        <v>30.71768</v>
      </c>
      <c r="E24" s="29">
        <f t="shared" si="0"/>
        <v>1197.98952</v>
      </c>
      <c r="F24" s="29"/>
      <c r="G24" s="30">
        <f t="shared" si="1"/>
        <v>0</v>
      </c>
    </row>
    <row r="25" spans="2:7" ht="12.75" outlineLevel="1">
      <c r="B25" s="1" t="s">
        <v>218</v>
      </c>
      <c r="C25" s="2" t="s">
        <v>219</v>
      </c>
      <c r="D25" s="27">
        <v>36.867599999999996</v>
      </c>
      <c r="E25" s="29">
        <f t="shared" si="0"/>
        <v>1437.8364</v>
      </c>
      <c r="F25" s="29"/>
      <c r="G25" s="30">
        <f t="shared" si="1"/>
        <v>0</v>
      </c>
    </row>
    <row r="26" spans="1:7" ht="12.75" outlineLevel="1">
      <c r="A26" s="7"/>
      <c r="B26" s="1" t="s">
        <v>220</v>
      </c>
      <c r="C26" s="2" t="s">
        <v>221</v>
      </c>
      <c r="D26" s="27">
        <v>40.8044</v>
      </c>
      <c r="E26" s="29">
        <f t="shared" si="0"/>
        <v>1591.3716</v>
      </c>
      <c r="F26" s="29"/>
      <c r="G26" s="30">
        <f t="shared" si="1"/>
        <v>0</v>
      </c>
    </row>
    <row r="27" spans="2:7" ht="12.75" outlineLevel="1">
      <c r="B27" s="1" t="s">
        <v>222</v>
      </c>
      <c r="C27" s="2" t="s">
        <v>223</v>
      </c>
      <c r="D27" s="27">
        <v>44.5284</v>
      </c>
      <c r="E27" s="29">
        <f t="shared" si="0"/>
        <v>1736.6075999999998</v>
      </c>
      <c r="F27" s="29"/>
      <c r="G27" s="30">
        <f t="shared" si="1"/>
        <v>0</v>
      </c>
    </row>
    <row r="28" spans="2:7" ht="12.75" outlineLevel="1">
      <c r="B28" s="1" t="s">
        <v>224</v>
      </c>
      <c r="C28" s="2" t="s">
        <v>225</v>
      </c>
      <c r="D28" s="27">
        <v>48.146</v>
      </c>
      <c r="E28" s="29">
        <f t="shared" si="0"/>
        <v>1877.694</v>
      </c>
      <c r="F28" s="29"/>
      <c r="G28" s="30">
        <f t="shared" si="1"/>
        <v>0</v>
      </c>
    </row>
    <row r="29" spans="2:7" ht="12.75" outlineLevel="1">
      <c r="B29" s="1" t="s">
        <v>226</v>
      </c>
      <c r="C29" s="2" t="s">
        <v>227</v>
      </c>
      <c r="D29" s="27">
        <v>80.2788</v>
      </c>
      <c r="E29" s="29">
        <f t="shared" si="0"/>
        <v>3130.8732</v>
      </c>
      <c r="F29" s="29"/>
      <c r="G29" s="30">
        <f t="shared" si="1"/>
        <v>0</v>
      </c>
    </row>
    <row r="30" spans="2:7" ht="12.75" outlineLevel="1">
      <c r="B30" s="1" t="s">
        <v>228</v>
      </c>
      <c r="C30" s="2" t="s">
        <v>229</v>
      </c>
      <c r="D30" s="27">
        <v>100.94168</v>
      </c>
      <c r="E30" s="29">
        <f t="shared" si="0"/>
        <v>3936.7255200000004</v>
      </c>
      <c r="F30" s="29"/>
      <c r="G30" s="30">
        <f t="shared" si="1"/>
        <v>0</v>
      </c>
    </row>
    <row r="31" spans="2:7" ht="12.75" outlineLevel="1">
      <c r="B31" s="1" t="s">
        <v>205</v>
      </c>
      <c r="C31" s="2" t="s">
        <v>206</v>
      </c>
      <c r="D31" s="27">
        <v>122.05143999999999</v>
      </c>
      <c r="E31" s="29">
        <f t="shared" si="0"/>
        <v>4760.006159999999</v>
      </c>
      <c r="F31" s="29"/>
      <c r="G31" s="30">
        <f t="shared" si="1"/>
        <v>0</v>
      </c>
    </row>
    <row r="32" spans="2:7" ht="12.75" outlineLevel="1">
      <c r="B32" s="1" t="s">
        <v>207</v>
      </c>
      <c r="C32" s="2" t="s">
        <v>208</v>
      </c>
      <c r="D32" s="27">
        <v>154.9</v>
      </c>
      <c r="E32" s="29">
        <f t="shared" si="0"/>
        <v>6041.1</v>
      </c>
      <c r="F32" s="29"/>
      <c r="G32" s="30">
        <f t="shared" si="1"/>
        <v>0</v>
      </c>
    </row>
    <row r="33" spans="2:7" ht="12.75" outlineLevel="1">
      <c r="B33" s="1" t="s">
        <v>209</v>
      </c>
      <c r="C33" s="2" t="s">
        <v>208</v>
      </c>
      <c r="D33" s="27">
        <v>154.89712</v>
      </c>
      <c r="E33" s="29">
        <f t="shared" si="0"/>
        <v>6040.98768</v>
      </c>
      <c r="F33" s="29"/>
      <c r="G33" s="30">
        <f t="shared" si="1"/>
        <v>0</v>
      </c>
    </row>
    <row r="34" spans="2:7" ht="12.75" outlineLevel="1">
      <c r="B34" s="1" t="s">
        <v>210</v>
      </c>
      <c r="C34" s="2" t="s">
        <v>211</v>
      </c>
      <c r="D34" s="27">
        <v>165.73928</v>
      </c>
      <c r="E34" s="29">
        <f t="shared" si="0"/>
        <v>6463.8319200000005</v>
      </c>
      <c r="F34" s="29"/>
      <c r="G34" s="30">
        <f t="shared" si="1"/>
        <v>0</v>
      </c>
    </row>
    <row r="35" spans="2:7" ht="12.75" outlineLevel="1">
      <c r="B35" s="1" t="s">
        <v>212</v>
      </c>
      <c r="C35" s="2" t="s">
        <v>213</v>
      </c>
      <c r="D35" s="27">
        <v>204.72423999999998</v>
      </c>
      <c r="E35" s="29">
        <f t="shared" si="0"/>
        <v>7984.245359999999</v>
      </c>
      <c r="F35" s="29"/>
      <c r="G35" s="30">
        <f t="shared" si="1"/>
        <v>0</v>
      </c>
    </row>
    <row r="36" spans="2:7" ht="12.75" outlineLevel="1">
      <c r="B36" s="1" t="s">
        <v>214</v>
      </c>
      <c r="C36" s="2" t="s">
        <v>215</v>
      </c>
      <c r="D36" s="27">
        <v>188.328</v>
      </c>
      <c r="E36" s="29">
        <f t="shared" si="0"/>
        <v>7344.792</v>
      </c>
      <c r="F36" s="29"/>
      <c r="G36" s="30">
        <f t="shared" si="1"/>
        <v>0</v>
      </c>
    </row>
    <row r="37" spans="2:7" ht="12.75" outlineLevel="1">
      <c r="B37" s="1" t="s">
        <v>232</v>
      </c>
      <c r="C37" s="2" t="s">
        <v>233</v>
      </c>
      <c r="D37" s="27">
        <v>53.465999999999994</v>
      </c>
      <c r="E37" s="29">
        <f t="shared" si="0"/>
        <v>2085.174</v>
      </c>
      <c r="F37" s="29"/>
      <c r="G37" s="30">
        <f t="shared" si="1"/>
        <v>0</v>
      </c>
    </row>
    <row r="38" spans="2:7" ht="12.75" outlineLevel="1">
      <c r="B38" s="1" t="s">
        <v>234</v>
      </c>
      <c r="C38" s="2" t="s">
        <v>235</v>
      </c>
      <c r="D38" s="27">
        <v>59</v>
      </c>
      <c r="E38" s="29">
        <f t="shared" si="0"/>
        <v>2301</v>
      </c>
      <c r="F38" s="29"/>
      <c r="G38" s="30">
        <f t="shared" si="1"/>
        <v>0</v>
      </c>
    </row>
    <row r="39" spans="2:7" ht="12.75" outlineLevel="1">
      <c r="B39" s="1" t="s">
        <v>236</v>
      </c>
      <c r="C39" s="2" t="s">
        <v>235</v>
      </c>
      <c r="D39" s="27">
        <v>58.9988</v>
      </c>
      <c r="E39" s="29">
        <f t="shared" si="0"/>
        <v>2300.9532</v>
      </c>
      <c r="F39" s="29"/>
      <c r="G39" s="30">
        <f t="shared" si="1"/>
        <v>0</v>
      </c>
    </row>
    <row r="40" spans="2:7" ht="12.75" outlineLevel="1">
      <c r="B40" s="1" t="s">
        <v>237</v>
      </c>
      <c r="C40" s="2" t="s">
        <v>238</v>
      </c>
      <c r="D40" s="27">
        <v>64.65928</v>
      </c>
      <c r="E40" s="29">
        <f t="shared" si="0"/>
        <v>2521.7119199999997</v>
      </c>
      <c r="F40" s="29"/>
      <c r="G40" s="30">
        <f t="shared" si="1"/>
        <v>0</v>
      </c>
    </row>
    <row r="41" spans="2:7" ht="12.75" outlineLevel="1">
      <c r="B41" s="1" t="s">
        <v>239</v>
      </c>
      <c r="C41" s="2" t="s">
        <v>240</v>
      </c>
      <c r="D41" s="27">
        <v>74.9588</v>
      </c>
      <c r="E41" s="29">
        <f t="shared" si="0"/>
        <v>2923.3932</v>
      </c>
      <c r="F41" s="29"/>
      <c r="G41" s="30">
        <f t="shared" si="1"/>
        <v>0</v>
      </c>
    </row>
    <row r="42" spans="2:7" ht="12.75" outlineLevel="1">
      <c r="B42" s="1" t="s">
        <v>241</v>
      </c>
      <c r="C42" s="2" t="s">
        <v>242</v>
      </c>
      <c r="D42" s="27">
        <v>87.83319999999999</v>
      </c>
      <c r="E42" s="29">
        <f t="shared" si="0"/>
        <v>3425.4947999999995</v>
      </c>
      <c r="F42" s="29"/>
      <c r="G42" s="30">
        <f t="shared" si="1"/>
        <v>0</v>
      </c>
    </row>
    <row r="43" spans="2:7" ht="12.75" outlineLevel="1">
      <c r="B43" s="1" t="s">
        <v>243</v>
      </c>
      <c r="C43" s="2" t="s">
        <v>244</v>
      </c>
      <c r="D43" s="27">
        <v>97.1964</v>
      </c>
      <c r="E43" s="29">
        <f t="shared" si="0"/>
        <v>3790.6596</v>
      </c>
      <c r="F43" s="29"/>
      <c r="G43" s="30">
        <f t="shared" si="1"/>
        <v>0</v>
      </c>
    </row>
    <row r="44" spans="2:7" ht="12.75" outlineLevel="1">
      <c r="B44" s="1" t="s">
        <v>245</v>
      </c>
      <c r="C44" s="2" t="s">
        <v>244</v>
      </c>
      <c r="D44" s="27">
        <v>97.2</v>
      </c>
      <c r="E44" s="29">
        <f t="shared" si="0"/>
        <v>3790.8</v>
      </c>
      <c r="F44" s="29"/>
      <c r="G44" s="30">
        <f t="shared" si="1"/>
        <v>0</v>
      </c>
    </row>
    <row r="45" spans="2:7" ht="12.75" outlineLevel="1">
      <c r="B45" s="1" t="s">
        <v>246</v>
      </c>
      <c r="C45" s="2" t="s">
        <v>247</v>
      </c>
      <c r="D45" s="27">
        <v>114.0608</v>
      </c>
      <c r="E45" s="29">
        <f t="shared" si="0"/>
        <v>4448.3712</v>
      </c>
      <c r="F45" s="29"/>
      <c r="G45" s="30">
        <f t="shared" si="1"/>
        <v>0</v>
      </c>
    </row>
    <row r="46" spans="5:7" ht="12.75" outlineLevel="1">
      <c r="E46" s="29"/>
      <c r="F46" s="29"/>
      <c r="G46" s="30">
        <f t="shared" si="1"/>
        <v>0</v>
      </c>
    </row>
    <row r="47" spans="5:7" ht="12.75" outlineLevel="1">
      <c r="E47" s="29"/>
      <c r="F47" s="29"/>
      <c r="G47" s="30">
        <f t="shared" si="1"/>
        <v>0</v>
      </c>
    </row>
    <row r="48" spans="2:7" ht="13.5" outlineLevel="1" thickBot="1">
      <c r="B48" s="12" t="s">
        <v>197</v>
      </c>
      <c r="C48" s="12"/>
      <c r="D48" s="12"/>
      <c r="E48" s="29"/>
      <c r="F48" s="29"/>
      <c r="G48" s="30">
        <f t="shared" si="1"/>
        <v>0</v>
      </c>
    </row>
    <row r="49" spans="1:17" s="7" customFormat="1" ht="13.5" outlineLevel="1" thickBot="1">
      <c r="A49" s="4"/>
      <c r="B49" s="15" t="s">
        <v>128</v>
      </c>
      <c r="C49" s="16" t="s">
        <v>129</v>
      </c>
      <c r="D49" s="26" t="s">
        <v>231</v>
      </c>
      <c r="E49" s="29"/>
      <c r="F49" s="29"/>
      <c r="G49" s="30">
        <f t="shared" si="1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7" ht="12.75" outlineLevel="1">
      <c r="B50" s="1" t="s">
        <v>756</v>
      </c>
      <c r="C50" s="2" t="s">
        <v>757</v>
      </c>
      <c r="D50" s="27">
        <v>91.77</v>
      </c>
      <c r="E50" s="29">
        <f t="shared" si="0"/>
        <v>3579.0299999999997</v>
      </c>
      <c r="F50" s="29"/>
      <c r="G50" s="30">
        <f t="shared" si="1"/>
        <v>0</v>
      </c>
    </row>
    <row r="51" spans="2:7" ht="12.75" outlineLevel="1">
      <c r="B51" s="1" t="s">
        <v>758</v>
      </c>
      <c r="C51" s="2" t="s">
        <v>759</v>
      </c>
      <c r="D51" s="27">
        <v>61.584320000000005</v>
      </c>
      <c r="E51" s="29">
        <f t="shared" si="0"/>
        <v>2401.78848</v>
      </c>
      <c r="F51" s="29"/>
      <c r="G51" s="30">
        <f t="shared" si="1"/>
        <v>0</v>
      </c>
    </row>
    <row r="52" spans="1:7" ht="12.75" outlineLevel="1">
      <c r="A52" s="7"/>
      <c r="B52" s="1" t="s">
        <v>760</v>
      </c>
      <c r="C52" s="2" t="s">
        <v>759</v>
      </c>
      <c r="D52" s="27">
        <v>61.584320000000005</v>
      </c>
      <c r="E52" s="29">
        <f t="shared" si="0"/>
        <v>2401.78848</v>
      </c>
      <c r="F52" s="29"/>
      <c r="G52" s="30">
        <f t="shared" si="1"/>
        <v>0</v>
      </c>
    </row>
    <row r="53" spans="2:7" ht="12.75" outlineLevel="1">
      <c r="B53" s="1" t="s">
        <v>761</v>
      </c>
      <c r="C53" s="2" t="s">
        <v>762</v>
      </c>
      <c r="D53" s="27">
        <v>69.50047999999998</v>
      </c>
      <c r="E53" s="29">
        <f t="shared" si="0"/>
        <v>2710.518719999999</v>
      </c>
      <c r="F53" s="29"/>
      <c r="G53" s="30">
        <f t="shared" si="1"/>
        <v>0</v>
      </c>
    </row>
    <row r="54" spans="2:7" ht="12.75" outlineLevel="1">
      <c r="B54" s="1" t="s">
        <v>763</v>
      </c>
      <c r="C54" s="2" t="s">
        <v>764</v>
      </c>
      <c r="D54" s="27">
        <v>74.50128</v>
      </c>
      <c r="E54" s="29">
        <f t="shared" si="0"/>
        <v>2905.54992</v>
      </c>
      <c r="F54" s="29"/>
      <c r="G54" s="30">
        <f t="shared" si="1"/>
        <v>0</v>
      </c>
    </row>
    <row r="55" spans="2:7" ht="12.75" outlineLevel="1">
      <c r="B55" s="1" t="s">
        <v>765</v>
      </c>
      <c r="C55" s="2" t="s">
        <v>766</v>
      </c>
      <c r="D55" s="27">
        <v>86.52448</v>
      </c>
      <c r="E55" s="29">
        <f t="shared" si="0"/>
        <v>3374.4547199999997</v>
      </c>
      <c r="F55" s="29"/>
      <c r="G55" s="30">
        <f t="shared" si="1"/>
        <v>0</v>
      </c>
    </row>
    <row r="56" spans="2:7" ht="12.75" outlineLevel="1">
      <c r="B56" s="1" t="s">
        <v>767</v>
      </c>
      <c r="C56" s="2" t="s">
        <v>768</v>
      </c>
      <c r="D56" s="27">
        <v>102.17591999999999</v>
      </c>
      <c r="E56" s="29">
        <f t="shared" si="0"/>
        <v>3984.8608799999997</v>
      </c>
      <c r="F56" s="29"/>
      <c r="G56" s="30">
        <f t="shared" si="1"/>
        <v>0</v>
      </c>
    </row>
    <row r="57" spans="2:7" ht="12.75" outlineLevel="1">
      <c r="B57" s="1" t="s">
        <v>769</v>
      </c>
      <c r="C57" s="2" t="s">
        <v>770</v>
      </c>
      <c r="D57" s="27">
        <v>127.26503999999998</v>
      </c>
      <c r="E57" s="29">
        <f t="shared" si="0"/>
        <v>4963.33656</v>
      </c>
      <c r="F57" s="29"/>
      <c r="G57" s="30">
        <f t="shared" si="1"/>
        <v>0</v>
      </c>
    </row>
    <row r="58" spans="2:7" ht="12.75" outlineLevel="1">
      <c r="B58" s="1" t="s">
        <v>264</v>
      </c>
      <c r="C58" s="2" t="s">
        <v>265</v>
      </c>
      <c r="D58" s="27">
        <v>27.2916</v>
      </c>
      <c r="E58" s="29">
        <f t="shared" si="0"/>
        <v>1064.3724</v>
      </c>
      <c r="F58" s="29"/>
      <c r="G58" s="30">
        <f t="shared" si="1"/>
        <v>0</v>
      </c>
    </row>
    <row r="59" spans="2:7" ht="12.75" outlineLevel="1">
      <c r="B59" s="1" t="s">
        <v>266</v>
      </c>
      <c r="C59" s="2" t="s">
        <v>267</v>
      </c>
      <c r="D59" s="27">
        <v>30.855999999999998</v>
      </c>
      <c r="E59" s="29">
        <f t="shared" si="0"/>
        <v>1203.384</v>
      </c>
      <c r="F59" s="29"/>
      <c r="G59" s="30">
        <f t="shared" si="1"/>
        <v>0</v>
      </c>
    </row>
    <row r="60" spans="2:7" ht="12.75" outlineLevel="1">
      <c r="B60" s="1" t="s">
        <v>268</v>
      </c>
      <c r="C60" s="2" t="s">
        <v>267</v>
      </c>
      <c r="D60" s="27">
        <v>30.86</v>
      </c>
      <c r="E60" s="29">
        <f t="shared" si="0"/>
        <v>1203.54</v>
      </c>
      <c r="F60" s="29"/>
      <c r="G60" s="30">
        <f t="shared" si="1"/>
        <v>0</v>
      </c>
    </row>
    <row r="61" spans="2:7" ht="12.75" outlineLevel="1">
      <c r="B61" s="1" t="s">
        <v>269</v>
      </c>
      <c r="C61" s="2" t="s">
        <v>270</v>
      </c>
      <c r="D61" s="27">
        <v>32.505199999999995</v>
      </c>
      <c r="E61" s="29">
        <f t="shared" si="0"/>
        <v>1267.7027999999998</v>
      </c>
      <c r="F61" s="29"/>
      <c r="G61" s="30">
        <f t="shared" si="1"/>
        <v>0</v>
      </c>
    </row>
    <row r="62" spans="2:7" ht="12.75" outlineLevel="1">
      <c r="B62" s="1" t="s">
        <v>271</v>
      </c>
      <c r="C62" s="2" t="s">
        <v>272</v>
      </c>
      <c r="D62" s="27">
        <v>34.739599999999996</v>
      </c>
      <c r="E62" s="29">
        <f t="shared" si="0"/>
        <v>1354.8444</v>
      </c>
      <c r="F62" s="29"/>
      <c r="G62" s="30">
        <f t="shared" si="1"/>
        <v>0</v>
      </c>
    </row>
    <row r="63" spans="2:7" ht="12.75" outlineLevel="1">
      <c r="B63" s="1" t="s">
        <v>273</v>
      </c>
      <c r="C63" s="2" t="s">
        <v>274</v>
      </c>
      <c r="D63" s="27">
        <v>37.772</v>
      </c>
      <c r="E63" s="29">
        <f t="shared" si="0"/>
        <v>1473.108</v>
      </c>
      <c r="F63" s="29"/>
      <c r="G63" s="30">
        <f t="shared" si="1"/>
        <v>0</v>
      </c>
    </row>
    <row r="64" spans="2:7" ht="12.75" outlineLevel="1">
      <c r="B64" s="1" t="s">
        <v>275</v>
      </c>
      <c r="C64" s="2" t="s">
        <v>276</v>
      </c>
      <c r="D64" s="27">
        <v>45.49663999999999</v>
      </c>
      <c r="E64" s="29">
        <f t="shared" si="0"/>
        <v>1774.3689599999998</v>
      </c>
      <c r="F64" s="29"/>
      <c r="G64" s="30">
        <f t="shared" si="1"/>
        <v>0</v>
      </c>
    </row>
    <row r="65" spans="2:7" ht="12.75" outlineLevel="1">
      <c r="B65" s="1" t="s">
        <v>152</v>
      </c>
      <c r="C65" s="2" t="s">
        <v>153</v>
      </c>
      <c r="D65" s="27">
        <v>53.42344000000001</v>
      </c>
      <c r="E65" s="29">
        <f t="shared" si="0"/>
        <v>2083.51416</v>
      </c>
      <c r="F65" s="29"/>
      <c r="G65" s="30">
        <f t="shared" si="1"/>
        <v>0</v>
      </c>
    </row>
    <row r="66" spans="2:7" ht="12.75" outlineLevel="1">
      <c r="B66" s="1" t="s">
        <v>758</v>
      </c>
      <c r="C66" s="2" t="s">
        <v>130</v>
      </c>
      <c r="D66" s="27">
        <v>61.584320000000005</v>
      </c>
      <c r="E66" s="29">
        <f t="shared" si="0"/>
        <v>2401.78848</v>
      </c>
      <c r="F66" s="29"/>
      <c r="G66" s="30">
        <f t="shared" si="1"/>
        <v>0</v>
      </c>
    </row>
    <row r="67" spans="2:7" ht="12.75" outlineLevel="1">
      <c r="B67" s="1" t="s">
        <v>761</v>
      </c>
      <c r="C67" s="2" t="s">
        <v>131</v>
      </c>
      <c r="D67" s="27">
        <v>69.50047999999998</v>
      </c>
      <c r="E67" s="29">
        <f t="shared" si="0"/>
        <v>2710.518719999999</v>
      </c>
      <c r="F67" s="29"/>
      <c r="G67" s="30">
        <f t="shared" si="1"/>
        <v>0</v>
      </c>
    </row>
    <row r="68" spans="2:7" ht="12.75" outlineLevel="1">
      <c r="B68" s="1" t="s">
        <v>763</v>
      </c>
      <c r="C68" s="2" t="s">
        <v>132</v>
      </c>
      <c r="D68" s="27">
        <v>74.50128</v>
      </c>
      <c r="E68" s="29">
        <f t="shared" si="0"/>
        <v>2905.54992</v>
      </c>
      <c r="F68" s="29"/>
      <c r="G68" s="30">
        <f t="shared" si="1"/>
        <v>0</v>
      </c>
    </row>
    <row r="69" spans="2:7" ht="12.75" outlineLevel="1">
      <c r="B69" s="1" t="s">
        <v>765</v>
      </c>
      <c r="C69" s="2" t="s">
        <v>133</v>
      </c>
      <c r="D69" s="27">
        <v>86.52448</v>
      </c>
      <c r="E69" s="29">
        <f t="shared" si="0"/>
        <v>3374.4547199999997</v>
      </c>
      <c r="F69" s="29"/>
      <c r="G69" s="30">
        <f t="shared" si="1"/>
        <v>0</v>
      </c>
    </row>
    <row r="70" spans="2:7" ht="12.75" outlineLevel="1">
      <c r="B70" s="1" t="s">
        <v>767</v>
      </c>
      <c r="C70" s="2" t="s">
        <v>134</v>
      </c>
      <c r="D70" s="27">
        <v>102.17591999999999</v>
      </c>
      <c r="E70" s="29">
        <f t="shared" si="0"/>
        <v>3984.8608799999997</v>
      </c>
      <c r="F70" s="29"/>
      <c r="G70" s="30">
        <f t="shared" si="1"/>
        <v>0</v>
      </c>
    </row>
    <row r="71" spans="2:7" ht="12.75" outlineLevel="1">
      <c r="B71" s="1" t="s">
        <v>769</v>
      </c>
      <c r="C71" s="2" t="s">
        <v>135</v>
      </c>
      <c r="D71" s="27">
        <v>127.26503999999998</v>
      </c>
      <c r="E71" s="29">
        <f t="shared" si="0"/>
        <v>4963.33656</v>
      </c>
      <c r="F71" s="29"/>
      <c r="G71" s="30">
        <f t="shared" si="1"/>
        <v>0</v>
      </c>
    </row>
    <row r="72" spans="5:7" ht="12.75" outlineLevel="1">
      <c r="E72" s="29"/>
      <c r="F72" s="29"/>
      <c r="G72" s="30">
        <f aca="true" t="shared" si="2" ref="G72:G135">E72*F72</f>
        <v>0</v>
      </c>
    </row>
    <row r="73" spans="5:7" ht="12.75" outlineLevel="1">
      <c r="E73" s="29"/>
      <c r="F73" s="29"/>
      <c r="G73" s="30">
        <f t="shared" si="2"/>
        <v>0</v>
      </c>
    </row>
    <row r="74" spans="2:7" ht="13.5" outlineLevel="1" thickBot="1">
      <c r="B74" s="12" t="s">
        <v>198</v>
      </c>
      <c r="C74" s="12"/>
      <c r="D74" s="12"/>
      <c r="E74" s="29"/>
      <c r="F74" s="29"/>
      <c r="G74" s="30">
        <f t="shared" si="2"/>
        <v>0</v>
      </c>
    </row>
    <row r="75" spans="1:17" s="7" customFormat="1" ht="13.5" outlineLevel="1" thickBot="1">
      <c r="A75" s="4"/>
      <c r="B75" s="15" t="s">
        <v>128</v>
      </c>
      <c r="C75" s="16" t="s">
        <v>129</v>
      </c>
      <c r="D75" s="26" t="s">
        <v>231</v>
      </c>
      <c r="E75" s="29"/>
      <c r="F75" s="29"/>
      <c r="G75" s="30">
        <f t="shared" si="2"/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7" ht="12.75" outlineLevel="1">
      <c r="B76" s="1" t="s">
        <v>277</v>
      </c>
      <c r="C76" s="2" t="s">
        <v>278</v>
      </c>
      <c r="D76" s="27">
        <v>152.152</v>
      </c>
      <c r="E76" s="29">
        <f aca="true" t="shared" si="3" ref="E76:E135">SUM(D76*I$1)</f>
        <v>5933.928</v>
      </c>
      <c r="F76" s="29"/>
      <c r="G76" s="30">
        <f t="shared" si="2"/>
        <v>0</v>
      </c>
    </row>
    <row r="77" spans="2:7" ht="12.75" outlineLevel="1">
      <c r="B77" s="1" t="s">
        <v>279</v>
      </c>
      <c r="C77" s="2" t="s">
        <v>280</v>
      </c>
      <c r="D77" s="27">
        <v>166.72879999999998</v>
      </c>
      <c r="E77" s="29">
        <f t="shared" si="3"/>
        <v>6502.423199999999</v>
      </c>
      <c r="F77" s="29"/>
      <c r="G77" s="30">
        <f t="shared" si="2"/>
        <v>0</v>
      </c>
    </row>
    <row r="78" spans="1:7" ht="12.75" outlineLevel="1">
      <c r="A78" s="7"/>
      <c r="B78" s="1" t="s">
        <v>281</v>
      </c>
      <c r="C78" s="2" t="s">
        <v>282</v>
      </c>
      <c r="D78" s="27">
        <v>218.12</v>
      </c>
      <c r="E78" s="29">
        <f t="shared" si="3"/>
        <v>8506.68</v>
      </c>
      <c r="F78" s="29"/>
      <c r="G78" s="30">
        <f t="shared" si="2"/>
        <v>0</v>
      </c>
    </row>
    <row r="79" spans="2:7" ht="12.75" outlineLevel="1">
      <c r="B79" s="1" t="s">
        <v>283</v>
      </c>
      <c r="C79" s="2" t="s">
        <v>284</v>
      </c>
      <c r="D79" s="27">
        <v>173.2192</v>
      </c>
      <c r="E79" s="29">
        <f t="shared" si="3"/>
        <v>6755.5488000000005</v>
      </c>
      <c r="F79" s="29"/>
      <c r="G79" s="30">
        <f t="shared" si="2"/>
        <v>0</v>
      </c>
    </row>
    <row r="80" spans="2:7" ht="12.75" outlineLevel="1">
      <c r="B80" s="1" t="s">
        <v>285</v>
      </c>
      <c r="C80" s="2" t="s">
        <v>286</v>
      </c>
      <c r="D80" s="27">
        <v>222.376</v>
      </c>
      <c r="E80" s="29">
        <f t="shared" si="3"/>
        <v>8672.664</v>
      </c>
      <c r="F80" s="29"/>
      <c r="G80" s="30">
        <f t="shared" si="2"/>
        <v>0</v>
      </c>
    </row>
    <row r="81" spans="2:7" ht="12.75" outlineLevel="1">
      <c r="B81" s="1" t="s">
        <v>287</v>
      </c>
      <c r="C81" s="2" t="s">
        <v>288</v>
      </c>
      <c r="D81" s="27">
        <v>180.88</v>
      </c>
      <c r="E81" s="29">
        <f t="shared" si="3"/>
        <v>7054.32</v>
      </c>
      <c r="F81" s="29"/>
      <c r="G81" s="30">
        <f t="shared" si="2"/>
        <v>0</v>
      </c>
    </row>
    <row r="82" spans="2:7" ht="12.75" outlineLevel="1">
      <c r="B82" s="1" t="s">
        <v>289</v>
      </c>
      <c r="C82" s="2" t="s">
        <v>290</v>
      </c>
      <c r="D82" s="27">
        <v>243.65599999999998</v>
      </c>
      <c r="E82" s="29">
        <f t="shared" si="3"/>
        <v>9502.583999999999</v>
      </c>
      <c r="F82" s="29"/>
      <c r="G82" s="30">
        <f t="shared" si="2"/>
        <v>0</v>
      </c>
    </row>
    <row r="83" spans="2:7" ht="12.75" outlineLevel="1">
      <c r="B83" s="1" t="s">
        <v>291</v>
      </c>
      <c r="C83" s="2" t="s">
        <v>292</v>
      </c>
      <c r="D83" s="27">
        <v>197.26559999999998</v>
      </c>
      <c r="E83" s="29">
        <f t="shared" si="3"/>
        <v>7693.358399999999</v>
      </c>
      <c r="F83" s="29"/>
      <c r="G83" s="30">
        <f t="shared" si="2"/>
        <v>0</v>
      </c>
    </row>
    <row r="84" spans="2:7" ht="12.75" outlineLevel="1">
      <c r="B84" s="1" t="s">
        <v>293</v>
      </c>
      <c r="C84" s="2" t="s">
        <v>294</v>
      </c>
      <c r="D84" s="27">
        <v>275.57599999999996</v>
      </c>
      <c r="E84" s="29">
        <f t="shared" si="3"/>
        <v>10747.463999999998</v>
      </c>
      <c r="F84" s="29"/>
      <c r="G84" s="30">
        <f t="shared" si="2"/>
        <v>0</v>
      </c>
    </row>
    <row r="85" spans="2:7" ht="12.75" outlineLevel="1">
      <c r="B85" s="1" t="s">
        <v>295</v>
      </c>
      <c r="C85" s="2" t="s">
        <v>296</v>
      </c>
      <c r="D85" s="27">
        <v>204.288</v>
      </c>
      <c r="E85" s="29">
        <f t="shared" si="3"/>
        <v>7967.232</v>
      </c>
      <c r="F85" s="29"/>
      <c r="G85" s="30">
        <f t="shared" si="2"/>
        <v>0</v>
      </c>
    </row>
    <row r="86" spans="2:7" ht="12.75" outlineLevel="1">
      <c r="B86" s="1" t="s">
        <v>297</v>
      </c>
      <c r="C86" s="2" t="s">
        <v>298</v>
      </c>
      <c r="D86" s="27">
        <v>295.792</v>
      </c>
      <c r="E86" s="29">
        <f t="shared" si="3"/>
        <v>11535.887999999999</v>
      </c>
      <c r="F86" s="29"/>
      <c r="G86" s="30">
        <f t="shared" si="2"/>
        <v>0</v>
      </c>
    </row>
    <row r="87" spans="2:7" ht="12.75" outlineLevel="1">
      <c r="B87" s="1" t="s">
        <v>299</v>
      </c>
      <c r="C87" s="2" t="s">
        <v>300</v>
      </c>
      <c r="D87" s="27">
        <v>239.4</v>
      </c>
      <c r="E87" s="29">
        <f t="shared" si="3"/>
        <v>9336.6</v>
      </c>
      <c r="F87" s="29"/>
      <c r="G87" s="30">
        <f t="shared" si="2"/>
        <v>0</v>
      </c>
    </row>
    <row r="88" spans="2:7" ht="12.75" outlineLevel="1">
      <c r="B88" s="1" t="s">
        <v>301</v>
      </c>
      <c r="C88" s="2" t="s">
        <v>302</v>
      </c>
      <c r="D88" s="27">
        <v>570.304</v>
      </c>
      <c r="E88" s="29">
        <f t="shared" si="3"/>
        <v>22241.856</v>
      </c>
      <c r="F88" s="29"/>
      <c r="G88" s="30">
        <f t="shared" si="2"/>
        <v>0</v>
      </c>
    </row>
    <row r="89" spans="2:7" ht="12.75" outlineLevel="1">
      <c r="B89" s="1" t="s">
        <v>771</v>
      </c>
      <c r="C89" s="2" t="s">
        <v>772</v>
      </c>
      <c r="D89" s="27">
        <v>271.32</v>
      </c>
      <c r="E89" s="29">
        <f t="shared" si="3"/>
        <v>10581.48</v>
      </c>
      <c r="F89" s="29"/>
      <c r="G89" s="30">
        <f t="shared" si="2"/>
        <v>0</v>
      </c>
    </row>
    <row r="90" spans="2:7" ht="12.75" outlineLevel="1">
      <c r="B90" s="1" t="s">
        <v>773</v>
      </c>
      <c r="C90" s="2" t="s">
        <v>774</v>
      </c>
      <c r="D90" s="27">
        <v>621.376</v>
      </c>
      <c r="E90" s="29">
        <f t="shared" si="3"/>
        <v>24233.664</v>
      </c>
      <c r="F90" s="29"/>
      <c r="G90" s="30">
        <f t="shared" si="2"/>
        <v>0</v>
      </c>
    </row>
    <row r="91" spans="2:7" ht="12.75" outlineLevel="1">
      <c r="B91" s="1" t="s">
        <v>775</v>
      </c>
      <c r="C91" s="2" t="s">
        <v>776</v>
      </c>
      <c r="D91" s="27">
        <v>419.21599999999995</v>
      </c>
      <c r="E91" s="29">
        <f t="shared" si="3"/>
        <v>16349.423999999997</v>
      </c>
      <c r="F91" s="29"/>
      <c r="G91" s="30">
        <f t="shared" si="2"/>
        <v>0</v>
      </c>
    </row>
    <row r="92" spans="2:7" ht="12.75" outlineLevel="1">
      <c r="B92" s="1" t="s">
        <v>777</v>
      </c>
      <c r="C92" s="2" t="s">
        <v>778</v>
      </c>
      <c r="D92" s="27">
        <v>496.888</v>
      </c>
      <c r="E92" s="29">
        <f t="shared" si="3"/>
        <v>19378.631999999998</v>
      </c>
      <c r="F92" s="29"/>
      <c r="G92" s="30">
        <f t="shared" si="2"/>
        <v>0</v>
      </c>
    </row>
    <row r="93" spans="2:7" ht="12.75" outlineLevel="1">
      <c r="B93" s="1" t="s">
        <v>779</v>
      </c>
      <c r="C93" s="2" t="s">
        <v>780</v>
      </c>
      <c r="D93" s="27">
        <v>523.4879999999999</v>
      </c>
      <c r="E93" s="29">
        <f t="shared" si="3"/>
        <v>20416.032</v>
      </c>
      <c r="F93" s="29"/>
      <c r="G93" s="30">
        <f t="shared" si="2"/>
        <v>0</v>
      </c>
    </row>
    <row r="94" spans="2:7" ht="12.75" outlineLevel="1">
      <c r="B94" s="1" t="s">
        <v>303</v>
      </c>
      <c r="C94" s="2" t="s">
        <v>304</v>
      </c>
      <c r="D94" s="27">
        <v>179.66</v>
      </c>
      <c r="E94" s="29">
        <f t="shared" si="3"/>
        <v>7006.74</v>
      </c>
      <c r="F94" s="29"/>
      <c r="G94" s="30">
        <f t="shared" si="2"/>
        <v>0</v>
      </c>
    </row>
    <row r="95" spans="2:7" ht="12.75" outlineLevel="1">
      <c r="B95" s="1" t="s">
        <v>305</v>
      </c>
      <c r="C95" s="2" t="s">
        <v>306</v>
      </c>
      <c r="D95" s="27">
        <v>207.08</v>
      </c>
      <c r="E95" s="29">
        <f t="shared" si="3"/>
        <v>8076.120000000001</v>
      </c>
      <c r="F95" s="29"/>
      <c r="G95" s="30">
        <f t="shared" si="2"/>
        <v>0</v>
      </c>
    </row>
    <row r="96" spans="2:7" ht="12.75" outlineLevel="1">
      <c r="B96" s="1" t="s">
        <v>307</v>
      </c>
      <c r="C96" s="2" t="s">
        <v>308</v>
      </c>
      <c r="D96" s="27">
        <v>237.46</v>
      </c>
      <c r="E96" s="29">
        <f t="shared" si="3"/>
        <v>9260.94</v>
      </c>
      <c r="F96" s="29"/>
      <c r="G96" s="30">
        <f t="shared" si="2"/>
        <v>0</v>
      </c>
    </row>
    <row r="97" spans="5:7" ht="12.75" outlineLevel="1">
      <c r="E97" s="29"/>
      <c r="F97" s="29"/>
      <c r="G97" s="30">
        <f t="shared" si="2"/>
        <v>0</v>
      </c>
    </row>
    <row r="98" spans="5:7" ht="12.75" outlineLevel="1">
      <c r="E98" s="29"/>
      <c r="F98" s="29"/>
      <c r="G98" s="30">
        <f t="shared" si="2"/>
        <v>0</v>
      </c>
    </row>
    <row r="99" spans="2:7" ht="13.5" outlineLevel="1" thickBot="1">
      <c r="B99" s="12" t="s">
        <v>199</v>
      </c>
      <c r="C99" s="12"/>
      <c r="D99" s="12"/>
      <c r="E99" s="29"/>
      <c r="F99" s="29"/>
      <c r="G99" s="30">
        <f t="shared" si="2"/>
        <v>0</v>
      </c>
    </row>
    <row r="100" spans="1:17" s="7" customFormat="1" ht="13.5" outlineLevel="1" thickBot="1">
      <c r="A100" s="4"/>
      <c r="B100" s="15" t="s">
        <v>128</v>
      </c>
      <c r="C100" s="16" t="s">
        <v>129</v>
      </c>
      <c r="D100" s="26" t="s">
        <v>231</v>
      </c>
      <c r="E100" s="29"/>
      <c r="F100" s="29"/>
      <c r="G100" s="30">
        <f t="shared" si="2"/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7" customFormat="1" ht="15" outlineLevel="1">
      <c r="A101" s="4"/>
      <c r="B101" s="24" t="s">
        <v>158</v>
      </c>
      <c r="C101" s="25" t="s">
        <v>159</v>
      </c>
      <c r="D101" s="28">
        <v>37.1868</v>
      </c>
      <c r="E101" s="29">
        <f t="shared" si="3"/>
        <v>1450.2852</v>
      </c>
      <c r="F101" s="29"/>
      <c r="G101" s="30">
        <f t="shared" si="2"/>
        <v>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7" customFormat="1" ht="15" outlineLevel="1">
      <c r="A102" s="4"/>
      <c r="B102" s="24" t="s">
        <v>160</v>
      </c>
      <c r="C102" s="25" t="s">
        <v>161</v>
      </c>
      <c r="D102" s="28">
        <v>37.1868</v>
      </c>
      <c r="E102" s="29">
        <f t="shared" si="3"/>
        <v>1450.2852</v>
      </c>
      <c r="F102" s="29"/>
      <c r="G102" s="30">
        <f t="shared" si="2"/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7" customFormat="1" ht="15" outlineLevel="1">
      <c r="A103" s="4"/>
      <c r="B103" s="24" t="s">
        <v>162</v>
      </c>
      <c r="C103" s="25" t="s">
        <v>161</v>
      </c>
      <c r="D103" s="28">
        <v>37.1868</v>
      </c>
      <c r="E103" s="29">
        <f t="shared" si="3"/>
        <v>1450.2852</v>
      </c>
      <c r="F103" s="29"/>
      <c r="G103" s="30">
        <f t="shared" si="2"/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7" ht="12.75" outlineLevel="1">
      <c r="B104" s="1" t="s">
        <v>309</v>
      </c>
      <c r="C104" s="2" t="s">
        <v>310</v>
      </c>
      <c r="D104" s="27">
        <v>40.293679999999995</v>
      </c>
      <c r="E104" s="29">
        <f t="shared" si="3"/>
        <v>1571.4535199999998</v>
      </c>
      <c r="F104" s="29"/>
      <c r="G104" s="30">
        <f t="shared" si="2"/>
        <v>0</v>
      </c>
    </row>
    <row r="105" spans="2:7" ht="12.75" outlineLevel="1">
      <c r="B105" s="1" t="s">
        <v>311</v>
      </c>
      <c r="C105" s="2" t="s">
        <v>312</v>
      </c>
      <c r="D105" s="27">
        <v>45.273199999999996</v>
      </c>
      <c r="E105" s="29">
        <f t="shared" si="3"/>
        <v>1765.6547999999998</v>
      </c>
      <c r="F105" s="29"/>
      <c r="G105" s="30">
        <f t="shared" si="2"/>
        <v>0</v>
      </c>
    </row>
    <row r="106" spans="1:7" ht="12.75" outlineLevel="1">
      <c r="A106" s="7"/>
      <c r="B106" s="1" t="s">
        <v>313</v>
      </c>
      <c r="C106" s="2" t="s">
        <v>312</v>
      </c>
      <c r="D106" s="27">
        <v>45.27</v>
      </c>
      <c r="E106" s="29">
        <f t="shared" si="3"/>
        <v>1765.5300000000002</v>
      </c>
      <c r="F106" s="29"/>
      <c r="G106" s="30">
        <f t="shared" si="2"/>
        <v>0</v>
      </c>
    </row>
    <row r="107" spans="2:7" ht="12.75" outlineLevel="1">
      <c r="B107" s="1" t="s">
        <v>314</v>
      </c>
      <c r="C107" s="2" t="s">
        <v>315</v>
      </c>
      <c r="D107" s="27">
        <v>45.273199999999996</v>
      </c>
      <c r="E107" s="29">
        <f t="shared" si="3"/>
        <v>1765.6547999999998</v>
      </c>
      <c r="F107" s="29"/>
      <c r="G107" s="30">
        <f t="shared" si="2"/>
        <v>0</v>
      </c>
    </row>
    <row r="108" spans="2:7" ht="12.75" outlineLevel="1">
      <c r="B108" s="1" t="s">
        <v>316</v>
      </c>
      <c r="C108" s="2" t="s">
        <v>317</v>
      </c>
      <c r="D108" s="27">
        <v>47.433119999999995</v>
      </c>
      <c r="E108" s="29">
        <f t="shared" si="3"/>
        <v>1849.8916799999997</v>
      </c>
      <c r="F108" s="29"/>
      <c r="G108" s="30">
        <f t="shared" si="2"/>
        <v>0</v>
      </c>
    </row>
    <row r="109" spans="2:7" ht="12.75" outlineLevel="1">
      <c r="B109" s="1" t="s">
        <v>318</v>
      </c>
      <c r="C109" s="2" t="s">
        <v>317</v>
      </c>
      <c r="D109" s="27">
        <v>47.43</v>
      </c>
      <c r="E109" s="29">
        <f t="shared" si="3"/>
        <v>1849.77</v>
      </c>
      <c r="F109" s="29"/>
      <c r="G109" s="30">
        <f t="shared" si="2"/>
        <v>0</v>
      </c>
    </row>
    <row r="110" spans="2:7" ht="12.75" outlineLevel="1">
      <c r="B110" s="1" t="s">
        <v>319</v>
      </c>
      <c r="C110" s="2" t="s">
        <v>320</v>
      </c>
      <c r="D110" s="27">
        <v>47.2948</v>
      </c>
      <c r="E110" s="29">
        <f t="shared" si="3"/>
        <v>1844.4972</v>
      </c>
      <c r="F110" s="29"/>
      <c r="G110" s="30">
        <f t="shared" si="2"/>
        <v>0</v>
      </c>
    </row>
    <row r="111" spans="2:7" ht="12.75" outlineLevel="1">
      <c r="B111" s="1" t="s">
        <v>321</v>
      </c>
      <c r="C111" s="2" t="s">
        <v>322</v>
      </c>
      <c r="D111" s="27">
        <v>47.2948</v>
      </c>
      <c r="E111" s="29">
        <f t="shared" si="3"/>
        <v>1844.4972</v>
      </c>
      <c r="F111" s="29"/>
      <c r="G111" s="30">
        <f t="shared" si="2"/>
        <v>0</v>
      </c>
    </row>
    <row r="112" spans="2:7" ht="12.75" outlineLevel="1">
      <c r="B112" s="1" t="s">
        <v>323</v>
      </c>
      <c r="C112" s="2" t="s">
        <v>324</v>
      </c>
      <c r="D112" s="27">
        <v>53.8916</v>
      </c>
      <c r="E112" s="29">
        <f t="shared" si="3"/>
        <v>2101.7724</v>
      </c>
      <c r="F112" s="29"/>
      <c r="G112" s="30">
        <f t="shared" si="2"/>
        <v>0</v>
      </c>
    </row>
    <row r="113" spans="2:7" ht="12.75" outlineLevel="1">
      <c r="B113" s="1" t="s">
        <v>325</v>
      </c>
      <c r="C113" s="2" t="s">
        <v>326</v>
      </c>
      <c r="D113" s="27">
        <v>59.16</v>
      </c>
      <c r="E113" s="29">
        <f t="shared" si="3"/>
        <v>2307.24</v>
      </c>
      <c r="F113" s="29"/>
      <c r="G113" s="30">
        <f t="shared" si="2"/>
        <v>0</v>
      </c>
    </row>
    <row r="114" spans="2:7" ht="12.75" outlineLevel="1">
      <c r="B114" s="1" t="s">
        <v>327</v>
      </c>
      <c r="C114" s="2" t="s">
        <v>326</v>
      </c>
      <c r="D114" s="27">
        <v>59.15839999999999</v>
      </c>
      <c r="E114" s="29">
        <f t="shared" si="3"/>
        <v>2307.1775999999995</v>
      </c>
      <c r="F114" s="29"/>
      <c r="G114" s="30">
        <f t="shared" si="2"/>
        <v>0</v>
      </c>
    </row>
    <row r="115" spans="2:7" ht="12.75" outlineLevel="1">
      <c r="B115" s="1" t="s">
        <v>329</v>
      </c>
      <c r="C115" s="2" t="s">
        <v>330</v>
      </c>
      <c r="D115" s="27">
        <v>59.15839999999999</v>
      </c>
      <c r="E115" s="29">
        <f t="shared" si="3"/>
        <v>2307.1775999999995</v>
      </c>
      <c r="F115" s="29"/>
      <c r="G115" s="30">
        <f t="shared" si="2"/>
        <v>0</v>
      </c>
    </row>
    <row r="116" spans="2:7" ht="12.75" outlineLevel="1">
      <c r="B116" s="1" t="s">
        <v>331</v>
      </c>
      <c r="C116" s="2" t="s">
        <v>332</v>
      </c>
      <c r="D116" s="27">
        <v>62.158879999999996</v>
      </c>
      <c r="E116" s="29">
        <f t="shared" si="3"/>
        <v>2424.19632</v>
      </c>
      <c r="F116" s="29"/>
      <c r="G116" s="30">
        <f t="shared" si="2"/>
        <v>0</v>
      </c>
    </row>
    <row r="117" spans="2:7" ht="12.75" outlineLevel="1">
      <c r="B117" s="1" t="s">
        <v>333</v>
      </c>
      <c r="C117" s="2" t="s">
        <v>334</v>
      </c>
      <c r="D117" s="27">
        <v>66.23</v>
      </c>
      <c r="E117" s="29">
        <f t="shared" si="3"/>
        <v>2582.9700000000003</v>
      </c>
      <c r="F117" s="29"/>
      <c r="G117" s="30">
        <f t="shared" si="2"/>
        <v>0</v>
      </c>
    </row>
    <row r="118" spans="2:7" ht="12.75" outlineLevel="1">
      <c r="B118" s="1" t="s">
        <v>335</v>
      </c>
      <c r="C118" s="2" t="s">
        <v>334</v>
      </c>
      <c r="D118" s="27">
        <v>66.234</v>
      </c>
      <c r="E118" s="29">
        <f t="shared" si="3"/>
        <v>2583.1259999999997</v>
      </c>
      <c r="F118" s="29"/>
      <c r="G118" s="30">
        <f t="shared" si="2"/>
        <v>0</v>
      </c>
    </row>
    <row r="119" spans="2:7" ht="12.75" outlineLevel="1">
      <c r="B119" s="1" t="s">
        <v>336</v>
      </c>
      <c r="C119" s="2" t="s">
        <v>337</v>
      </c>
      <c r="D119" s="27">
        <v>66.23</v>
      </c>
      <c r="E119" s="29">
        <f t="shared" si="3"/>
        <v>2582.9700000000003</v>
      </c>
      <c r="F119" s="29"/>
      <c r="G119" s="30">
        <f t="shared" si="2"/>
        <v>0</v>
      </c>
    </row>
    <row r="120" spans="2:7" ht="12.75" outlineLevel="1">
      <c r="B120" s="1" t="s">
        <v>338</v>
      </c>
      <c r="C120" s="2" t="s">
        <v>337</v>
      </c>
      <c r="D120" s="27">
        <v>66.234</v>
      </c>
      <c r="E120" s="29">
        <f t="shared" si="3"/>
        <v>2583.1259999999997</v>
      </c>
      <c r="F120" s="29"/>
      <c r="G120" s="30">
        <f t="shared" si="2"/>
        <v>0</v>
      </c>
    </row>
    <row r="121" spans="2:7" ht="12.75" outlineLevel="1">
      <c r="B121" s="1" t="s">
        <v>339</v>
      </c>
      <c r="C121" s="2" t="s">
        <v>340</v>
      </c>
      <c r="D121" s="27">
        <v>69.19192</v>
      </c>
      <c r="E121" s="29">
        <f t="shared" si="3"/>
        <v>2698.48488</v>
      </c>
      <c r="F121" s="29"/>
      <c r="G121" s="30">
        <f t="shared" si="2"/>
        <v>0</v>
      </c>
    </row>
    <row r="122" spans="2:7" ht="12.75" outlineLevel="1">
      <c r="B122" s="1" t="s">
        <v>341</v>
      </c>
      <c r="C122" s="2" t="s">
        <v>342</v>
      </c>
      <c r="D122" s="27">
        <v>81.18</v>
      </c>
      <c r="E122" s="29">
        <f t="shared" si="3"/>
        <v>3166.0200000000004</v>
      </c>
      <c r="F122" s="29"/>
      <c r="G122" s="30">
        <f t="shared" si="2"/>
        <v>0</v>
      </c>
    </row>
    <row r="123" spans="2:7" ht="12.75" outlineLevel="1">
      <c r="B123" s="1" t="s">
        <v>343</v>
      </c>
      <c r="C123" s="2" t="s">
        <v>342</v>
      </c>
      <c r="D123" s="27">
        <v>81.80031999999999</v>
      </c>
      <c r="E123" s="29">
        <f t="shared" si="3"/>
        <v>3190.2124799999992</v>
      </c>
      <c r="F123" s="29"/>
      <c r="G123" s="30">
        <f t="shared" si="2"/>
        <v>0</v>
      </c>
    </row>
    <row r="124" spans="2:7" ht="12.75" outlineLevel="1">
      <c r="B124" s="1" t="s">
        <v>344</v>
      </c>
      <c r="C124" s="2" t="s">
        <v>345</v>
      </c>
      <c r="D124" s="27">
        <v>81.80031999999999</v>
      </c>
      <c r="E124" s="29">
        <f t="shared" si="3"/>
        <v>3190.2124799999992</v>
      </c>
      <c r="F124" s="29"/>
      <c r="G124" s="30">
        <f t="shared" si="2"/>
        <v>0</v>
      </c>
    </row>
    <row r="125" spans="2:7" ht="12.75" outlineLevel="1">
      <c r="B125" s="1" t="s">
        <v>346</v>
      </c>
      <c r="C125" s="2" t="s">
        <v>347</v>
      </c>
      <c r="D125" s="27">
        <v>86.96072</v>
      </c>
      <c r="E125" s="29">
        <f t="shared" si="3"/>
        <v>3391.4680799999996</v>
      </c>
      <c r="F125" s="29"/>
      <c r="G125" s="30">
        <f t="shared" si="2"/>
        <v>0</v>
      </c>
    </row>
    <row r="126" spans="2:7" ht="12.75" outlineLevel="1">
      <c r="B126" s="1" t="s">
        <v>348</v>
      </c>
      <c r="C126" s="2" t="s">
        <v>349</v>
      </c>
      <c r="D126" s="27">
        <v>99.9096</v>
      </c>
      <c r="E126" s="29">
        <f t="shared" si="3"/>
        <v>3896.4744</v>
      </c>
      <c r="F126" s="29"/>
      <c r="G126" s="30">
        <f t="shared" si="2"/>
        <v>0</v>
      </c>
    </row>
    <row r="127" spans="2:7" ht="12.75" outlineLevel="1">
      <c r="B127" s="1" t="s">
        <v>350</v>
      </c>
      <c r="C127" s="2" t="s">
        <v>351</v>
      </c>
      <c r="D127" s="27">
        <v>99.9096</v>
      </c>
      <c r="E127" s="29">
        <f t="shared" si="3"/>
        <v>3896.4744</v>
      </c>
      <c r="F127" s="29"/>
      <c r="G127" s="30">
        <f t="shared" si="2"/>
        <v>0</v>
      </c>
    </row>
    <row r="128" spans="2:7" ht="12.75" outlineLevel="1">
      <c r="B128" s="1" t="s">
        <v>352</v>
      </c>
      <c r="C128" s="2" t="s">
        <v>353</v>
      </c>
      <c r="D128" s="27">
        <v>113.15639999999998</v>
      </c>
      <c r="E128" s="29">
        <f t="shared" si="3"/>
        <v>4413.099599999999</v>
      </c>
      <c r="F128" s="29"/>
      <c r="G128" s="30">
        <f t="shared" si="2"/>
        <v>0</v>
      </c>
    </row>
    <row r="129" spans="2:7" ht="12.75" outlineLevel="1">
      <c r="B129" s="1" t="s">
        <v>781</v>
      </c>
      <c r="C129" s="2" t="s">
        <v>782</v>
      </c>
      <c r="D129" s="27">
        <v>168.55888</v>
      </c>
      <c r="E129" s="29">
        <f t="shared" si="3"/>
        <v>6573.7963199999995</v>
      </c>
      <c r="F129" s="29"/>
      <c r="G129" s="30">
        <f t="shared" si="2"/>
        <v>0</v>
      </c>
    </row>
    <row r="130" spans="2:7" ht="12.75" outlineLevel="1">
      <c r="B130" s="1" t="s">
        <v>783</v>
      </c>
      <c r="C130" s="2" t="s">
        <v>784</v>
      </c>
      <c r="D130" s="27">
        <v>168.55888</v>
      </c>
      <c r="E130" s="29">
        <f t="shared" si="3"/>
        <v>6573.7963199999995</v>
      </c>
      <c r="F130" s="29"/>
      <c r="G130" s="30">
        <f t="shared" si="2"/>
        <v>0</v>
      </c>
    </row>
    <row r="131" spans="2:7" ht="12.75" outlineLevel="1">
      <c r="B131" s="1" t="s">
        <v>785</v>
      </c>
      <c r="C131" s="2" t="s">
        <v>786</v>
      </c>
      <c r="D131" s="27">
        <v>192.4776</v>
      </c>
      <c r="E131" s="29">
        <f t="shared" si="3"/>
        <v>7506.6264</v>
      </c>
      <c r="F131" s="29"/>
      <c r="G131" s="30">
        <f t="shared" si="2"/>
        <v>0</v>
      </c>
    </row>
    <row r="132" spans="2:7" ht="12.75" outlineLevel="1">
      <c r="B132" s="1" t="s">
        <v>787</v>
      </c>
      <c r="C132" s="2" t="s">
        <v>788</v>
      </c>
      <c r="D132" s="27">
        <v>222.63136</v>
      </c>
      <c r="E132" s="29">
        <f t="shared" si="3"/>
        <v>8682.62304</v>
      </c>
      <c r="F132" s="29"/>
      <c r="G132" s="30">
        <f t="shared" si="2"/>
        <v>0</v>
      </c>
    </row>
    <row r="133" spans="2:7" ht="12.75" outlineLevel="1">
      <c r="B133" s="1" t="s">
        <v>789</v>
      </c>
      <c r="C133" s="2" t="s">
        <v>790</v>
      </c>
      <c r="D133" s="27">
        <v>222.63136</v>
      </c>
      <c r="E133" s="29">
        <f t="shared" si="3"/>
        <v>8682.62304</v>
      </c>
      <c r="F133" s="29"/>
      <c r="G133" s="30">
        <f t="shared" si="2"/>
        <v>0</v>
      </c>
    </row>
    <row r="134" spans="2:7" ht="12.75" outlineLevel="1">
      <c r="B134" s="1" t="s">
        <v>791</v>
      </c>
      <c r="C134" s="2" t="s">
        <v>792</v>
      </c>
      <c r="D134" s="27">
        <v>252.19991999999996</v>
      </c>
      <c r="E134" s="29">
        <f t="shared" si="3"/>
        <v>9835.796879999998</v>
      </c>
      <c r="F134" s="29"/>
      <c r="G134" s="30">
        <f t="shared" si="2"/>
        <v>0</v>
      </c>
    </row>
    <row r="135" spans="2:7" ht="12.75" outlineLevel="1">
      <c r="B135" s="1" t="s">
        <v>793</v>
      </c>
      <c r="C135" s="2" t="s">
        <v>794</v>
      </c>
      <c r="D135" s="27">
        <v>171.83599999999998</v>
      </c>
      <c r="E135" s="29">
        <f t="shared" si="3"/>
        <v>6701.603999999999</v>
      </c>
      <c r="F135" s="29"/>
      <c r="G135" s="30">
        <f t="shared" si="2"/>
        <v>0</v>
      </c>
    </row>
    <row r="136" spans="2:7" ht="12.75" outlineLevel="1">
      <c r="B136" s="1" t="s">
        <v>795</v>
      </c>
      <c r="C136" s="2" t="s">
        <v>796</v>
      </c>
      <c r="D136" s="27">
        <v>255.6792</v>
      </c>
      <c r="E136" s="29">
        <f aca="true" t="shared" si="4" ref="E136:E199">SUM(D136*I$1)</f>
        <v>9971.488800000001</v>
      </c>
      <c r="F136" s="29"/>
      <c r="G136" s="30">
        <f aca="true" t="shared" si="5" ref="G136:G199">E136*F136</f>
        <v>0</v>
      </c>
    </row>
    <row r="137" spans="2:7" ht="12.75" outlineLevel="1">
      <c r="B137" s="1" t="s">
        <v>797</v>
      </c>
      <c r="C137" s="2" t="s">
        <v>798</v>
      </c>
      <c r="D137" s="27">
        <v>290.00383999999997</v>
      </c>
      <c r="E137" s="29">
        <f t="shared" si="4"/>
        <v>11310.149759999998</v>
      </c>
      <c r="F137" s="29"/>
      <c r="G137" s="30">
        <f t="shared" si="5"/>
        <v>0</v>
      </c>
    </row>
    <row r="138" spans="2:7" ht="12.75" outlineLevel="1">
      <c r="B138" s="1" t="s">
        <v>799</v>
      </c>
      <c r="C138" s="2" t="s">
        <v>798</v>
      </c>
      <c r="D138" s="27">
        <v>290</v>
      </c>
      <c r="E138" s="29">
        <f t="shared" si="4"/>
        <v>11310</v>
      </c>
      <c r="F138" s="29"/>
      <c r="G138" s="30">
        <f t="shared" si="5"/>
        <v>0</v>
      </c>
    </row>
    <row r="139" spans="2:7" ht="12.75" outlineLevel="1">
      <c r="B139" s="1" t="s">
        <v>800</v>
      </c>
      <c r="C139" s="2" t="s">
        <v>801</v>
      </c>
      <c r="D139" s="27">
        <v>205.13920000000002</v>
      </c>
      <c r="E139" s="29">
        <f t="shared" si="4"/>
        <v>8000.428800000001</v>
      </c>
      <c r="F139" s="29"/>
      <c r="G139" s="30">
        <f t="shared" si="5"/>
        <v>0</v>
      </c>
    </row>
    <row r="140" spans="2:7" ht="12.75" outlineLevel="1">
      <c r="B140" s="1" t="s">
        <v>802</v>
      </c>
      <c r="C140" s="2" t="s">
        <v>803</v>
      </c>
      <c r="D140" s="27">
        <v>309.24096</v>
      </c>
      <c r="E140" s="29">
        <f t="shared" si="4"/>
        <v>12060.397439999999</v>
      </c>
      <c r="F140" s="29"/>
      <c r="G140" s="30">
        <f t="shared" si="5"/>
        <v>0</v>
      </c>
    </row>
    <row r="141" spans="2:7" ht="12.75" outlineLevel="1">
      <c r="B141" s="1" t="s">
        <v>804</v>
      </c>
      <c r="C141" s="2" t="s">
        <v>805</v>
      </c>
      <c r="D141" s="27">
        <v>348.93879999999996</v>
      </c>
      <c r="E141" s="29">
        <f t="shared" si="4"/>
        <v>13608.613199999998</v>
      </c>
      <c r="F141" s="29"/>
      <c r="G141" s="30">
        <f t="shared" si="5"/>
        <v>0</v>
      </c>
    </row>
    <row r="142" spans="2:7" ht="12.75" outlineLevel="1">
      <c r="B142" s="1" t="s">
        <v>806</v>
      </c>
      <c r="C142" s="2" t="s">
        <v>807</v>
      </c>
      <c r="D142" s="27">
        <v>436.81456</v>
      </c>
      <c r="E142" s="29">
        <f t="shared" si="4"/>
        <v>17035.76784</v>
      </c>
      <c r="F142" s="29"/>
      <c r="G142" s="30">
        <f t="shared" si="5"/>
        <v>0</v>
      </c>
    </row>
    <row r="143" spans="2:7" ht="12.75" outlineLevel="1">
      <c r="B143" s="1" t="s">
        <v>808</v>
      </c>
      <c r="C143" s="2" t="s">
        <v>809</v>
      </c>
      <c r="D143" s="27">
        <v>543.3316</v>
      </c>
      <c r="E143" s="29">
        <f t="shared" si="4"/>
        <v>21189.932399999998</v>
      </c>
      <c r="F143" s="29"/>
      <c r="G143" s="30">
        <f t="shared" si="5"/>
        <v>0</v>
      </c>
    </row>
    <row r="144" spans="2:7" ht="12.75" outlineLevel="1">
      <c r="B144" s="1" t="s">
        <v>810</v>
      </c>
      <c r="C144" s="2" t="s">
        <v>811</v>
      </c>
      <c r="D144" s="27">
        <v>506.9427999999999</v>
      </c>
      <c r="E144" s="29">
        <f t="shared" si="4"/>
        <v>19770.769199999995</v>
      </c>
      <c r="F144" s="29"/>
      <c r="G144" s="30">
        <f t="shared" si="5"/>
        <v>0</v>
      </c>
    </row>
    <row r="145" spans="2:7" ht="12.75" outlineLevel="1">
      <c r="B145" s="1" t="s">
        <v>812</v>
      </c>
      <c r="C145" s="2" t="s">
        <v>813</v>
      </c>
      <c r="D145" s="27">
        <v>646.9119999999999</v>
      </c>
      <c r="E145" s="29">
        <f t="shared" si="4"/>
        <v>25229.567999999996</v>
      </c>
      <c r="F145" s="29"/>
      <c r="G145" s="30">
        <f t="shared" si="5"/>
        <v>0</v>
      </c>
    </row>
    <row r="146" spans="2:7" ht="12.75" outlineLevel="1">
      <c r="B146" s="1" t="s">
        <v>814</v>
      </c>
      <c r="C146" s="2" t="s">
        <v>815</v>
      </c>
      <c r="D146" s="27">
        <v>568.4739199999999</v>
      </c>
      <c r="E146" s="29">
        <f t="shared" si="4"/>
        <v>22170.482879999996</v>
      </c>
      <c r="F146" s="29"/>
      <c r="G146" s="30">
        <f t="shared" si="5"/>
        <v>0</v>
      </c>
    </row>
    <row r="147" spans="2:7" ht="12.75" outlineLevel="1">
      <c r="B147" s="1" t="s">
        <v>816</v>
      </c>
      <c r="C147" s="2" t="s">
        <v>817</v>
      </c>
      <c r="D147" s="27">
        <v>795.88264</v>
      </c>
      <c r="E147" s="29">
        <f t="shared" si="4"/>
        <v>31039.42296</v>
      </c>
      <c r="F147" s="29"/>
      <c r="G147" s="30">
        <f t="shared" si="5"/>
        <v>0</v>
      </c>
    </row>
    <row r="148" spans="5:7" ht="23.25" customHeight="1" outlineLevel="1">
      <c r="E148" s="29"/>
      <c r="F148" s="29"/>
      <c r="G148" s="30">
        <f t="shared" si="5"/>
        <v>0</v>
      </c>
    </row>
    <row r="149" spans="5:7" ht="12.75" outlineLevel="1">
      <c r="E149" s="29"/>
      <c r="F149" s="29"/>
      <c r="G149" s="30">
        <f t="shared" si="5"/>
        <v>0</v>
      </c>
    </row>
    <row r="150" spans="2:7" ht="13.5" outlineLevel="1" thickBot="1">
      <c r="B150" s="12" t="s">
        <v>200</v>
      </c>
      <c r="C150" s="12"/>
      <c r="D150" s="12"/>
      <c r="E150" s="29"/>
      <c r="F150" s="29"/>
      <c r="G150" s="30">
        <f t="shared" si="5"/>
        <v>0</v>
      </c>
    </row>
    <row r="151" spans="1:17" s="7" customFormat="1" ht="13.5" outlineLevel="1" thickBot="1">
      <c r="A151" s="4"/>
      <c r="B151" s="15" t="s">
        <v>128</v>
      </c>
      <c r="C151" s="16" t="s">
        <v>129</v>
      </c>
      <c r="D151" s="26" t="s">
        <v>231</v>
      </c>
      <c r="E151" s="29"/>
      <c r="F151" s="29"/>
      <c r="G151" s="30">
        <f t="shared" si="5"/>
        <v>0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7" ht="12.75" outlineLevel="1">
      <c r="B152" s="1" t="s">
        <v>354</v>
      </c>
      <c r="C152" s="2" t="s">
        <v>355</v>
      </c>
      <c r="D152" s="27">
        <v>155.77</v>
      </c>
      <c r="E152" s="29">
        <f t="shared" si="4"/>
        <v>6075.030000000001</v>
      </c>
      <c r="F152" s="29"/>
      <c r="G152" s="30">
        <f t="shared" si="5"/>
        <v>0</v>
      </c>
    </row>
    <row r="153" spans="2:7" ht="12.75" outlineLevel="1">
      <c r="B153" s="1" t="s">
        <v>356</v>
      </c>
      <c r="C153" s="2" t="s">
        <v>355</v>
      </c>
      <c r="D153" s="27">
        <v>155.77</v>
      </c>
      <c r="E153" s="29">
        <f t="shared" si="4"/>
        <v>6075.030000000001</v>
      </c>
      <c r="F153" s="29"/>
      <c r="G153" s="30">
        <f t="shared" si="5"/>
        <v>0</v>
      </c>
    </row>
    <row r="154" spans="1:7" ht="12.75" outlineLevel="1">
      <c r="A154" s="7"/>
      <c r="B154" s="1" t="s">
        <v>357</v>
      </c>
      <c r="C154" s="2" t="s">
        <v>355</v>
      </c>
      <c r="D154" s="27">
        <v>155.7696</v>
      </c>
      <c r="E154" s="29">
        <f t="shared" si="4"/>
        <v>6075.0144</v>
      </c>
      <c r="F154" s="29"/>
      <c r="G154" s="30">
        <f t="shared" si="5"/>
        <v>0</v>
      </c>
    </row>
    <row r="155" spans="2:7" ht="12.75" outlineLevel="1">
      <c r="B155" s="1" t="s">
        <v>358</v>
      </c>
      <c r="C155" s="2" t="s">
        <v>359</v>
      </c>
      <c r="D155" s="27">
        <v>187.0512</v>
      </c>
      <c r="E155" s="29">
        <f t="shared" si="4"/>
        <v>7294.9968</v>
      </c>
      <c r="F155" s="29"/>
      <c r="G155" s="30">
        <f t="shared" si="5"/>
        <v>0</v>
      </c>
    </row>
    <row r="156" spans="2:7" ht="12.75" outlineLevel="1">
      <c r="B156" s="1" t="s">
        <v>138</v>
      </c>
      <c r="C156" s="2" t="s">
        <v>139</v>
      </c>
      <c r="D156" s="27">
        <v>133.2128</v>
      </c>
      <c r="E156" s="29">
        <f t="shared" si="4"/>
        <v>5195.2991999999995</v>
      </c>
      <c r="F156" s="29"/>
      <c r="G156" s="30">
        <f t="shared" si="5"/>
        <v>0</v>
      </c>
    </row>
    <row r="157" spans="2:7" ht="12.75" outlineLevel="1">
      <c r="B157" s="1" t="s">
        <v>140</v>
      </c>
      <c r="C157" s="2" t="s">
        <v>141</v>
      </c>
      <c r="D157" s="27">
        <v>191.11568</v>
      </c>
      <c r="E157" s="29">
        <f t="shared" si="4"/>
        <v>7453.51152</v>
      </c>
      <c r="F157" s="29"/>
      <c r="G157" s="30">
        <f t="shared" si="5"/>
        <v>0</v>
      </c>
    </row>
    <row r="158" spans="2:7" ht="12.75" outlineLevel="1">
      <c r="B158" s="1" t="s">
        <v>142</v>
      </c>
      <c r="C158" s="2" t="s">
        <v>143</v>
      </c>
      <c r="D158" s="27">
        <v>243.18784</v>
      </c>
      <c r="E158" s="29">
        <f t="shared" si="4"/>
        <v>9484.32576</v>
      </c>
      <c r="F158" s="29"/>
      <c r="G158" s="30">
        <f t="shared" si="5"/>
        <v>0</v>
      </c>
    </row>
    <row r="159" spans="2:7" ht="12.75" outlineLevel="1">
      <c r="B159" s="1" t="s">
        <v>360</v>
      </c>
      <c r="C159" s="2" t="s">
        <v>361</v>
      </c>
      <c r="D159" s="27">
        <v>226.36599999999999</v>
      </c>
      <c r="E159" s="29">
        <f t="shared" si="4"/>
        <v>8828.274</v>
      </c>
      <c r="F159" s="29"/>
      <c r="G159" s="30">
        <f t="shared" si="5"/>
        <v>0</v>
      </c>
    </row>
    <row r="160" spans="2:7" ht="12.75" outlineLevel="1">
      <c r="B160" s="1" t="s">
        <v>362</v>
      </c>
      <c r="C160" s="2" t="s">
        <v>363</v>
      </c>
      <c r="D160" s="27">
        <v>113.37984</v>
      </c>
      <c r="E160" s="29">
        <f t="shared" si="4"/>
        <v>4421.81376</v>
      </c>
      <c r="F160" s="29"/>
      <c r="G160" s="30">
        <f t="shared" si="5"/>
        <v>0</v>
      </c>
    </row>
    <row r="161" spans="2:7" ht="12.75" outlineLevel="1">
      <c r="B161" s="1" t="s">
        <v>364</v>
      </c>
      <c r="C161" s="2" t="s">
        <v>365</v>
      </c>
      <c r="D161" s="27">
        <v>205.7776</v>
      </c>
      <c r="E161" s="29">
        <f t="shared" si="4"/>
        <v>8025.3264</v>
      </c>
      <c r="F161" s="29"/>
      <c r="G161" s="30">
        <f t="shared" si="5"/>
        <v>0</v>
      </c>
    </row>
    <row r="162" spans="2:7" ht="12.75" outlineLevel="1">
      <c r="B162" s="1" t="s">
        <v>366</v>
      </c>
      <c r="C162" s="2" t="s">
        <v>367</v>
      </c>
      <c r="D162" s="27">
        <v>71.55</v>
      </c>
      <c r="E162" s="29">
        <f t="shared" si="4"/>
        <v>2790.45</v>
      </c>
      <c r="F162" s="29"/>
      <c r="G162" s="30">
        <f t="shared" si="5"/>
        <v>0</v>
      </c>
    </row>
    <row r="163" spans="2:7" ht="12.75" outlineLevel="1">
      <c r="B163" s="1" t="s">
        <v>368</v>
      </c>
      <c r="C163" s="2" t="s">
        <v>367</v>
      </c>
      <c r="D163" s="27">
        <v>71.55399999999999</v>
      </c>
      <c r="E163" s="29">
        <f t="shared" si="4"/>
        <v>2790.6059999999993</v>
      </c>
      <c r="F163" s="29"/>
      <c r="G163" s="30">
        <f t="shared" si="5"/>
        <v>0</v>
      </c>
    </row>
    <row r="164" spans="2:7" ht="12.75" outlineLevel="1">
      <c r="B164" s="1" t="s">
        <v>369</v>
      </c>
      <c r="C164" s="2" t="s">
        <v>370</v>
      </c>
      <c r="D164" s="27">
        <v>89.5888</v>
      </c>
      <c r="E164" s="29">
        <f t="shared" si="4"/>
        <v>3493.9632</v>
      </c>
      <c r="F164" s="29"/>
      <c r="G164" s="30">
        <f t="shared" si="5"/>
        <v>0</v>
      </c>
    </row>
    <row r="165" spans="2:7" ht="12.75" outlineLevel="1">
      <c r="B165" s="1" t="s">
        <v>371</v>
      </c>
      <c r="C165" s="2" t="s">
        <v>370</v>
      </c>
      <c r="D165" s="27">
        <v>89.59</v>
      </c>
      <c r="E165" s="29">
        <f t="shared" si="4"/>
        <v>3494.01</v>
      </c>
      <c r="F165" s="29"/>
      <c r="G165" s="30">
        <f t="shared" si="5"/>
        <v>0</v>
      </c>
    </row>
    <row r="166" spans="2:7" ht="12.75" outlineLevel="1">
      <c r="B166" s="1" t="s">
        <v>372</v>
      </c>
      <c r="C166" s="2" t="s">
        <v>373</v>
      </c>
      <c r="D166" s="27">
        <v>93.06</v>
      </c>
      <c r="E166" s="29">
        <f t="shared" si="4"/>
        <v>3629.34</v>
      </c>
      <c r="F166" s="29"/>
      <c r="G166" s="30">
        <f t="shared" si="5"/>
        <v>0</v>
      </c>
    </row>
    <row r="167" spans="2:7" ht="12.75" outlineLevel="1">
      <c r="B167" s="1" t="s">
        <v>374</v>
      </c>
      <c r="C167" s="2" t="s">
        <v>373</v>
      </c>
      <c r="D167" s="27">
        <v>93.05744</v>
      </c>
      <c r="E167" s="29">
        <f t="shared" si="4"/>
        <v>3629.24016</v>
      </c>
      <c r="F167" s="29"/>
      <c r="G167" s="30">
        <f t="shared" si="5"/>
        <v>0</v>
      </c>
    </row>
    <row r="168" spans="2:7" ht="12.75" outlineLevel="1">
      <c r="B168" s="1" t="s">
        <v>375</v>
      </c>
      <c r="C168" s="2" t="s">
        <v>376</v>
      </c>
      <c r="D168" s="27">
        <v>98.79</v>
      </c>
      <c r="E168" s="29">
        <f t="shared" si="4"/>
        <v>3852.8100000000004</v>
      </c>
      <c r="F168" s="29"/>
      <c r="G168" s="30">
        <f t="shared" si="5"/>
        <v>0</v>
      </c>
    </row>
    <row r="169" spans="2:7" ht="12.75" outlineLevel="1">
      <c r="B169" s="1" t="s">
        <v>377</v>
      </c>
      <c r="C169" s="2" t="s">
        <v>376</v>
      </c>
      <c r="D169" s="27">
        <v>98.7924</v>
      </c>
      <c r="E169" s="29">
        <f t="shared" si="4"/>
        <v>3852.9036</v>
      </c>
      <c r="F169" s="29"/>
      <c r="G169" s="30">
        <f t="shared" si="5"/>
        <v>0</v>
      </c>
    </row>
    <row r="170" spans="2:7" ht="12.75" outlineLevel="1">
      <c r="B170" s="1" t="s">
        <v>163</v>
      </c>
      <c r="C170" s="2" t="s">
        <v>164</v>
      </c>
      <c r="D170" s="27">
        <v>117.68903999999998</v>
      </c>
      <c r="E170" s="29">
        <f t="shared" si="4"/>
        <v>4589.872559999999</v>
      </c>
      <c r="F170" s="29"/>
      <c r="G170" s="30">
        <f t="shared" si="5"/>
        <v>0</v>
      </c>
    </row>
    <row r="171" spans="2:7" ht="12.75" outlineLevel="1">
      <c r="B171" s="1" t="s">
        <v>378</v>
      </c>
      <c r="C171" s="2" t="s">
        <v>379</v>
      </c>
      <c r="D171" s="27">
        <v>119.46592</v>
      </c>
      <c r="E171" s="29">
        <f t="shared" si="4"/>
        <v>4659.17088</v>
      </c>
      <c r="F171" s="29"/>
      <c r="G171" s="30">
        <f t="shared" si="5"/>
        <v>0</v>
      </c>
    </row>
    <row r="172" spans="2:7" ht="12.75" outlineLevel="1">
      <c r="B172" s="1" t="s">
        <v>165</v>
      </c>
      <c r="C172" s="2" t="s">
        <v>166</v>
      </c>
      <c r="D172" s="27">
        <v>126.88199999999999</v>
      </c>
      <c r="E172" s="29">
        <f t="shared" si="4"/>
        <v>4948.397999999999</v>
      </c>
      <c r="F172" s="29"/>
      <c r="G172" s="30">
        <f t="shared" si="5"/>
        <v>0</v>
      </c>
    </row>
    <row r="173" spans="2:7" ht="12.75" outlineLevel="1">
      <c r="B173" s="1" t="s">
        <v>380</v>
      </c>
      <c r="C173" s="2" t="s">
        <v>381</v>
      </c>
      <c r="D173" s="27">
        <v>130.34</v>
      </c>
      <c r="E173" s="29">
        <f t="shared" si="4"/>
        <v>5083.26</v>
      </c>
      <c r="F173" s="29"/>
      <c r="G173" s="30">
        <f t="shared" si="5"/>
        <v>0</v>
      </c>
    </row>
    <row r="174" spans="2:7" ht="12.75" outlineLevel="1">
      <c r="B174" s="1" t="s">
        <v>382</v>
      </c>
      <c r="C174" s="2" t="s">
        <v>383</v>
      </c>
      <c r="D174" s="27">
        <v>143.906</v>
      </c>
      <c r="E174" s="29">
        <f t="shared" si="4"/>
        <v>5612.334</v>
      </c>
      <c r="F174" s="29"/>
      <c r="G174" s="30">
        <f t="shared" si="5"/>
        <v>0</v>
      </c>
    </row>
    <row r="175" spans="2:7" ht="12.75" outlineLevel="1">
      <c r="B175" s="1" t="s">
        <v>384</v>
      </c>
      <c r="C175" s="2" t="s">
        <v>383</v>
      </c>
      <c r="D175" s="27">
        <v>143.91</v>
      </c>
      <c r="E175" s="29">
        <f t="shared" si="4"/>
        <v>5612.49</v>
      </c>
      <c r="F175" s="29"/>
      <c r="G175" s="30">
        <f t="shared" si="5"/>
        <v>0</v>
      </c>
    </row>
    <row r="176" spans="5:7" ht="55.5" customHeight="1" outlineLevel="1">
      <c r="E176" s="29"/>
      <c r="F176" s="29"/>
      <c r="G176" s="30">
        <f t="shared" si="5"/>
        <v>0</v>
      </c>
    </row>
    <row r="177" spans="5:7" ht="12.75" outlineLevel="1">
      <c r="E177" s="29"/>
      <c r="F177" s="29"/>
      <c r="G177" s="30">
        <f t="shared" si="5"/>
        <v>0</v>
      </c>
    </row>
    <row r="178" spans="2:7" ht="13.5" outlineLevel="1" thickBot="1">
      <c r="B178" s="12" t="s">
        <v>385</v>
      </c>
      <c r="C178" s="12"/>
      <c r="D178" s="12"/>
      <c r="E178" s="29"/>
      <c r="F178" s="29"/>
      <c r="G178" s="30">
        <f t="shared" si="5"/>
        <v>0</v>
      </c>
    </row>
    <row r="179" spans="1:17" s="7" customFormat="1" ht="13.5" outlineLevel="1" thickBot="1">
      <c r="A179" s="4"/>
      <c r="B179" s="15" t="s">
        <v>128</v>
      </c>
      <c r="C179" s="16" t="s">
        <v>129</v>
      </c>
      <c r="D179" s="26" t="s">
        <v>231</v>
      </c>
      <c r="E179" s="29"/>
      <c r="F179" s="29"/>
      <c r="G179" s="30">
        <f t="shared" si="5"/>
        <v>0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7" ht="12.75" outlineLevel="1">
      <c r="B180" s="1" t="s">
        <v>386</v>
      </c>
      <c r="C180" s="2" t="s">
        <v>387</v>
      </c>
      <c r="D180" s="27">
        <v>26.068</v>
      </c>
      <c r="E180" s="29">
        <f t="shared" si="4"/>
        <v>1016.652</v>
      </c>
      <c r="F180" s="29"/>
      <c r="G180" s="30">
        <f t="shared" si="5"/>
        <v>0</v>
      </c>
    </row>
    <row r="181" spans="2:7" ht="12.75" outlineLevel="1">
      <c r="B181" s="1" t="s">
        <v>388</v>
      </c>
      <c r="C181" s="2" t="s">
        <v>389</v>
      </c>
      <c r="D181" s="27">
        <v>31.1752</v>
      </c>
      <c r="E181" s="29">
        <f t="shared" si="4"/>
        <v>1215.8328</v>
      </c>
      <c r="F181" s="29"/>
      <c r="G181" s="30">
        <f t="shared" si="5"/>
        <v>0</v>
      </c>
    </row>
    <row r="182" spans="1:7" ht="12.75" outlineLevel="1">
      <c r="A182" s="7"/>
      <c r="B182" s="1" t="s">
        <v>390</v>
      </c>
      <c r="C182" s="2" t="s">
        <v>391</v>
      </c>
      <c r="D182" s="27">
        <v>33.88</v>
      </c>
      <c r="E182" s="29">
        <f t="shared" si="4"/>
        <v>1321.3200000000002</v>
      </c>
      <c r="F182" s="29"/>
      <c r="G182" s="30">
        <f t="shared" si="5"/>
        <v>0</v>
      </c>
    </row>
    <row r="183" spans="2:7" ht="12.75" outlineLevel="1">
      <c r="B183" s="1" t="s">
        <v>392</v>
      </c>
      <c r="C183" s="2" t="s">
        <v>391</v>
      </c>
      <c r="D183" s="27">
        <v>33.877759999999995</v>
      </c>
      <c r="E183" s="29">
        <f t="shared" si="4"/>
        <v>1321.2326399999997</v>
      </c>
      <c r="F183" s="29"/>
      <c r="G183" s="30">
        <f t="shared" si="5"/>
        <v>0</v>
      </c>
    </row>
    <row r="184" spans="2:7" ht="12.75" outlineLevel="1">
      <c r="B184" s="1" t="s">
        <v>393</v>
      </c>
      <c r="C184" s="2" t="s">
        <v>394</v>
      </c>
      <c r="D184" s="27">
        <v>46.52</v>
      </c>
      <c r="E184" s="29">
        <f t="shared" si="4"/>
        <v>1814.2800000000002</v>
      </c>
      <c r="F184" s="29"/>
      <c r="G184" s="30">
        <f t="shared" si="5"/>
        <v>0</v>
      </c>
    </row>
    <row r="185" spans="2:7" ht="12.75" outlineLevel="1">
      <c r="B185" s="1" t="s">
        <v>395</v>
      </c>
      <c r="C185" s="2" t="s">
        <v>394</v>
      </c>
      <c r="D185" s="27">
        <v>46.51807999999999</v>
      </c>
      <c r="E185" s="29">
        <f t="shared" si="4"/>
        <v>1814.2051199999996</v>
      </c>
      <c r="F185" s="29"/>
      <c r="G185" s="30">
        <f t="shared" si="5"/>
        <v>0</v>
      </c>
    </row>
    <row r="186" spans="2:7" ht="12.75" outlineLevel="1">
      <c r="B186" s="1" t="s">
        <v>396</v>
      </c>
      <c r="C186" s="2" t="s">
        <v>397</v>
      </c>
      <c r="D186" s="27">
        <v>51.348639999999996</v>
      </c>
      <c r="E186" s="29">
        <f t="shared" si="4"/>
        <v>2002.5969599999999</v>
      </c>
      <c r="F186" s="29"/>
      <c r="G186" s="30">
        <f t="shared" si="5"/>
        <v>0</v>
      </c>
    </row>
    <row r="187" spans="2:7" ht="12.75" outlineLevel="1">
      <c r="B187" s="1" t="s">
        <v>398</v>
      </c>
      <c r="C187" s="2" t="s">
        <v>399</v>
      </c>
      <c r="D187" s="27">
        <v>63.54208</v>
      </c>
      <c r="E187" s="29">
        <f t="shared" si="4"/>
        <v>2478.14112</v>
      </c>
      <c r="F187" s="29"/>
      <c r="G187" s="30">
        <f t="shared" si="5"/>
        <v>0</v>
      </c>
    </row>
    <row r="188" spans="2:7" ht="12.75" outlineLevel="1">
      <c r="B188" s="1" t="s">
        <v>400</v>
      </c>
      <c r="C188" s="2" t="s">
        <v>401</v>
      </c>
      <c r="D188" s="27">
        <v>67.83</v>
      </c>
      <c r="E188" s="29">
        <f t="shared" si="4"/>
        <v>2645.37</v>
      </c>
      <c r="F188" s="29"/>
      <c r="G188" s="30">
        <f t="shared" si="5"/>
        <v>0</v>
      </c>
    </row>
    <row r="189" spans="2:7" ht="12.75" outlineLevel="1">
      <c r="B189" s="1" t="s">
        <v>818</v>
      </c>
      <c r="C189" s="2" t="s">
        <v>819</v>
      </c>
      <c r="D189" s="27">
        <v>67.57464</v>
      </c>
      <c r="E189" s="29">
        <f t="shared" si="4"/>
        <v>2635.41096</v>
      </c>
      <c r="F189" s="29"/>
      <c r="G189" s="30">
        <f t="shared" si="5"/>
        <v>0</v>
      </c>
    </row>
    <row r="190" spans="2:7" ht="12.75" outlineLevel="1">
      <c r="B190" s="1" t="s">
        <v>820</v>
      </c>
      <c r="C190" s="2" t="s">
        <v>821</v>
      </c>
      <c r="D190" s="27">
        <v>77.2464</v>
      </c>
      <c r="E190" s="29">
        <f t="shared" si="4"/>
        <v>3012.6096</v>
      </c>
      <c r="F190" s="29"/>
      <c r="G190" s="30">
        <f t="shared" si="5"/>
        <v>0</v>
      </c>
    </row>
    <row r="191" spans="2:7" ht="12.75" outlineLevel="1">
      <c r="B191" s="1" t="s">
        <v>822</v>
      </c>
      <c r="C191" s="2" t="s">
        <v>823</v>
      </c>
      <c r="D191" s="27">
        <v>99.85639999999998</v>
      </c>
      <c r="E191" s="29">
        <f t="shared" si="4"/>
        <v>3894.3995999999993</v>
      </c>
      <c r="F191" s="29"/>
      <c r="G191" s="30">
        <f t="shared" si="5"/>
        <v>0</v>
      </c>
    </row>
    <row r="192" spans="2:7" ht="12.75" outlineLevel="1">
      <c r="B192" s="1" t="s">
        <v>824</v>
      </c>
      <c r="C192" s="2" t="s">
        <v>825</v>
      </c>
      <c r="D192" s="27">
        <v>92.4616</v>
      </c>
      <c r="E192" s="29">
        <f t="shared" si="4"/>
        <v>3606.0024000000003</v>
      </c>
      <c r="F192" s="29"/>
      <c r="G192" s="30">
        <f t="shared" si="5"/>
        <v>0</v>
      </c>
    </row>
    <row r="193" spans="5:7" ht="12.75" outlineLevel="1">
      <c r="E193" s="29"/>
      <c r="F193" s="29"/>
      <c r="G193" s="30">
        <f t="shared" si="5"/>
        <v>0</v>
      </c>
    </row>
    <row r="194" spans="2:7" ht="13.5" outlineLevel="1" thickBot="1">
      <c r="B194" s="12" t="s">
        <v>402</v>
      </c>
      <c r="C194" s="12"/>
      <c r="D194" s="12"/>
      <c r="E194" s="29"/>
      <c r="F194" s="29"/>
      <c r="G194" s="30">
        <f t="shared" si="5"/>
        <v>0</v>
      </c>
    </row>
    <row r="195" spans="1:17" s="7" customFormat="1" ht="13.5" outlineLevel="1" thickBot="1">
      <c r="A195" s="4"/>
      <c r="B195" s="15" t="s">
        <v>128</v>
      </c>
      <c r="C195" s="16" t="s">
        <v>129</v>
      </c>
      <c r="D195" s="26" t="s">
        <v>231</v>
      </c>
      <c r="E195" s="29"/>
      <c r="F195" s="29"/>
      <c r="G195" s="30">
        <f t="shared" si="5"/>
        <v>0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5:7" ht="12.75" outlineLevel="1">
      <c r="E196" s="29"/>
      <c r="F196" s="29"/>
      <c r="G196" s="30">
        <f t="shared" si="5"/>
        <v>0</v>
      </c>
    </row>
    <row r="197" spans="2:7" ht="13.5" outlineLevel="1" thickBot="1">
      <c r="B197" s="12" t="s">
        <v>444</v>
      </c>
      <c r="C197" s="12"/>
      <c r="D197" s="12"/>
      <c r="E197" s="29"/>
      <c r="F197" s="29"/>
      <c r="G197" s="30">
        <f t="shared" si="5"/>
        <v>0</v>
      </c>
    </row>
    <row r="198" spans="1:17" s="7" customFormat="1" ht="13.5" outlineLevel="1" thickBot="1">
      <c r="A198" s="4"/>
      <c r="B198" s="15" t="s">
        <v>128</v>
      </c>
      <c r="C198" s="16" t="s">
        <v>129</v>
      </c>
      <c r="D198" s="26" t="s">
        <v>231</v>
      </c>
      <c r="E198" s="29"/>
      <c r="F198" s="29"/>
      <c r="G198" s="30">
        <f t="shared" si="5"/>
        <v>0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s="7" customFormat="1" ht="12.75" outlineLevel="1">
      <c r="A199" s="4"/>
      <c r="B199" s="1" t="s">
        <v>167</v>
      </c>
      <c r="C199" s="2" t="s">
        <v>168</v>
      </c>
      <c r="D199" s="27">
        <v>30.1644</v>
      </c>
      <c r="E199" s="29">
        <f t="shared" si="4"/>
        <v>1176.4116</v>
      </c>
      <c r="F199" s="29"/>
      <c r="G199" s="30">
        <f t="shared" si="5"/>
        <v>0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s="7" customFormat="1" ht="12.75" outlineLevel="1">
      <c r="A200" s="4"/>
      <c r="B200" s="1" t="s">
        <v>169</v>
      </c>
      <c r="C200" s="2" t="s">
        <v>170</v>
      </c>
      <c r="D200" s="27">
        <v>32.877599999999994</v>
      </c>
      <c r="E200" s="29">
        <f aca="true" t="shared" si="6" ref="E200:E263">SUM(D200*I$1)</f>
        <v>1282.2263999999998</v>
      </c>
      <c r="F200" s="29"/>
      <c r="G200" s="30">
        <f aca="true" t="shared" si="7" ref="G200:G263">E200*F200</f>
        <v>0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7" ht="15.75" customHeight="1" outlineLevel="1">
      <c r="B201" s="1" t="s">
        <v>403</v>
      </c>
      <c r="C201" s="2" t="s">
        <v>404</v>
      </c>
      <c r="D201" s="27">
        <v>33.3564</v>
      </c>
      <c r="E201" s="29">
        <f t="shared" si="6"/>
        <v>1300.8996</v>
      </c>
      <c r="F201" s="29"/>
      <c r="G201" s="30">
        <f t="shared" si="7"/>
        <v>0</v>
      </c>
    </row>
    <row r="202" spans="2:7" ht="12.75" customHeight="1" outlineLevel="1">
      <c r="B202" s="1" t="s">
        <v>405</v>
      </c>
      <c r="C202" s="2" t="s">
        <v>406</v>
      </c>
      <c r="D202" s="27">
        <v>35.080079999999995</v>
      </c>
      <c r="E202" s="29">
        <f t="shared" si="6"/>
        <v>1368.1231199999997</v>
      </c>
      <c r="F202" s="29"/>
      <c r="G202" s="30">
        <f t="shared" si="7"/>
        <v>0</v>
      </c>
    </row>
    <row r="203" spans="1:7" ht="12.75" customHeight="1" outlineLevel="1">
      <c r="A203" s="7"/>
      <c r="B203" s="1" t="s">
        <v>407</v>
      </c>
      <c r="C203" s="2" t="s">
        <v>408</v>
      </c>
      <c r="D203" s="27">
        <v>37.825199999999995</v>
      </c>
      <c r="E203" s="29">
        <f t="shared" si="6"/>
        <v>1475.1827999999998</v>
      </c>
      <c r="F203" s="29"/>
      <c r="G203" s="30">
        <f t="shared" si="7"/>
        <v>0</v>
      </c>
    </row>
    <row r="204" spans="2:7" ht="12.75" customHeight="1" outlineLevel="1">
      <c r="B204" s="1" t="s">
        <v>409</v>
      </c>
      <c r="C204" s="2" t="s">
        <v>408</v>
      </c>
      <c r="D204" s="27">
        <v>37.83</v>
      </c>
      <c r="E204" s="29">
        <f t="shared" si="6"/>
        <v>1475.37</v>
      </c>
      <c r="F204" s="29"/>
      <c r="G204" s="30">
        <f t="shared" si="7"/>
        <v>0</v>
      </c>
    </row>
    <row r="205" spans="2:7" ht="12.75" customHeight="1" outlineLevel="1">
      <c r="B205" s="1" t="s">
        <v>410</v>
      </c>
      <c r="C205" s="2" t="s">
        <v>411</v>
      </c>
      <c r="D205" s="27">
        <v>40.5384</v>
      </c>
      <c r="E205" s="29">
        <f t="shared" si="6"/>
        <v>1580.9976000000001</v>
      </c>
      <c r="F205" s="29"/>
      <c r="G205" s="30">
        <f t="shared" si="7"/>
        <v>0</v>
      </c>
    </row>
    <row r="206" spans="2:7" ht="12.75" customHeight="1" outlineLevel="1">
      <c r="B206" s="1" t="s">
        <v>412</v>
      </c>
      <c r="C206" s="2" t="s">
        <v>413</v>
      </c>
      <c r="D206" s="27">
        <v>46.709599999999995</v>
      </c>
      <c r="E206" s="29">
        <f t="shared" si="6"/>
        <v>1821.6743999999999</v>
      </c>
      <c r="F206" s="29"/>
      <c r="G206" s="30">
        <f t="shared" si="7"/>
        <v>0</v>
      </c>
    </row>
    <row r="207" spans="2:7" ht="12.75" customHeight="1" outlineLevel="1">
      <c r="B207" s="1" t="s">
        <v>414</v>
      </c>
      <c r="C207" s="2" t="s">
        <v>413</v>
      </c>
      <c r="D207" s="27">
        <v>46.71</v>
      </c>
      <c r="E207" s="29">
        <f t="shared" si="6"/>
        <v>1821.69</v>
      </c>
      <c r="F207" s="29"/>
      <c r="G207" s="30">
        <f t="shared" si="7"/>
        <v>0</v>
      </c>
    </row>
    <row r="208" spans="2:7" ht="12.75" customHeight="1" outlineLevel="1">
      <c r="B208" s="1" t="s">
        <v>415</v>
      </c>
      <c r="C208" s="2" t="s">
        <v>416</v>
      </c>
      <c r="D208" s="27">
        <v>58.25</v>
      </c>
      <c r="E208" s="29">
        <f t="shared" si="6"/>
        <v>2271.75</v>
      </c>
      <c r="F208" s="29"/>
      <c r="G208" s="30">
        <f t="shared" si="7"/>
        <v>0</v>
      </c>
    </row>
    <row r="209" spans="2:7" ht="12.75" customHeight="1" outlineLevel="1">
      <c r="B209" s="1" t="s">
        <v>417</v>
      </c>
      <c r="C209" s="2" t="s">
        <v>416</v>
      </c>
      <c r="D209" s="27">
        <v>58.52</v>
      </c>
      <c r="E209" s="29">
        <f t="shared" si="6"/>
        <v>2282.28</v>
      </c>
      <c r="F209" s="29"/>
      <c r="G209" s="30">
        <f t="shared" si="7"/>
        <v>0</v>
      </c>
    </row>
    <row r="210" spans="2:7" ht="12.75" outlineLevel="1">
      <c r="B210" s="1" t="s">
        <v>826</v>
      </c>
      <c r="C210" s="2" t="s">
        <v>827</v>
      </c>
      <c r="D210" s="27">
        <v>66.8192</v>
      </c>
      <c r="E210" s="29">
        <f t="shared" si="6"/>
        <v>2605.9487999999997</v>
      </c>
      <c r="F210" s="29"/>
      <c r="G210" s="30">
        <f t="shared" si="7"/>
        <v>0</v>
      </c>
    </row>
    <row r="211" spans="2:7" ht="12.75" outlineLevel="1">
      <c r="B211" s="1" t="s">
        <v>828</v>
      </c>
      <c r="C211" s="2" t="s">
        <v>829</v>
      </c>
      <c r="D211" s="27">
        <v>80.70439999999999</v>
      </c>
      <c r="E211" s="29">
        <f t="shared" si="6"/>
        <v>3147.4716</v>
      </c>
      <c r="F211" s="29"/>
      <c r="G211" s="30">
        <f t="shared" si="7"/>
        <v>0</v>
      </c>
    </row>
    <row r="212" spans="2:7" ht="12.75" outlineLevel="1">
      <c r="B212" s="1" t="s">
        <v>830</v>
      </c>
      <c r="C212" s="2" t="s">
        <v>831</v>
      </c>
      <c r="D212" s="27">
        <v>86.45</v>
      </c>
      <c r="E212" s="29">
        <f t="shared" si="6"/>
        <v>3371.55</v>
      </c>
      <c r="F212" s="29"/>
      <c r="G212" s="30">
        <f t="shared" si="7"/>
        <v>0</v>
      </c>
    </row>
    <row r="213" spans="2:7" ht="12.75" outlineLevel="1">
      <c r="B213" s="1" t="s">
        <v>832</v>
      </c>
      <c r="C213" s="2" t="s">
        <v>833</v>
      </c>
      <c r="D213" s="27">
        <v>95.73871999999999</v>
      </c>
      <c r="E213" s="29">
        <f t="shared" si="6"/>
        <v>3733.8100799999993</v>
      </c>
      <c r="F213" s="29"/>
      <c r="G213" s="30">
        <f t="shared" si="7"/>
        <v>0</v>
      </c>
    </row>
    <row r="214" spans="2:7" ht="12.75" outlineLevel="1">
      <c r="B214" s="1" t="s">
        <v>834</v>
      </c>
      <c r="C214" s="2" t="s">
        <v>835</v>
      </c>
      <c r="D214" s="27">
        <v>119.6468</v>
      </c>
      <c r="E214" s="29">
        <f t="shared" si="6"/>
        <v>4666.2252</v>
      </c>
      <c r="F214" s="29"/>
      <c r="G214" s="30">
        <f t="shared" si="7"/>
        <v>0</v>
      </c>
    </row>
    <row r="215" spans="2:7" ht="12.75" outlineLevel="1">
      <c r="B215" s="1" t="s">
        <v>836</v>
      </c>
      <c r="C215" s="2" t="s">
        <v>837</v>
      </c>
      <c r="D215" s="27">
        <v>142.7356</v>
      </c>
      <c r="E215" s="29">
        <f t="shared" si="6"/>
        <v>5566.6884</v>
      </c>
      <c r="F215" s="29"/>
      <c r="G215" s="30">
        <f t="shared" si="7"/>
        <v>0</v>
      </c>
    </row>
    <row r="216" spans="2:7" ht="12.75" outlineLevel="1">
      <c r="B216" s="1" t="s">
        <v>838</v>
      </c>
      <c r="C216" s="2" t="s">
        <v>839</v>
      </c>
      <c r="D216" s="27">
        <v>143.64</v>
      </c>
      <c r="E216" s="29">
        <f t="shared" si="6"/>
        <v>5601.959999999999</v>
      </c>
      <c r="F216" s="29"/>
      <c r="G216" s="30">
        <f t="shared" si="7"/>
        <v>0</v>
      </c>
    </row>
    <row r="217" spans="2:7" ht="12.75" customHeight="1" outlineLevel="1">
      <c r="B217" s="1" t="s">
        <v>418</v>
      </c>
      <c r="C217" s="2" t="s">
        <v>419</v>
      </c>
      <c r="D217" s="27">
        <v>66.33</v>
      </c>
      <c r="E217" s="29">
        <f t="shared" si="6"/>
        <v>2586.87</v>
      </c>
      <c r="F217" s="29"/>
      <c r="G217" s="30">
        <f t="shared" si="7"/>
        <v>0</v>
      </c>
    </row>
    <row r="218" spans="2:7" ht="12.75" customHeight="1" outlineLevel="1">
      <c r="B218" s="1" t="s">
        <v>420</v>
      </c>
      <c r="C218" s="2" t="s">
        <v>419</v>
      </c>
      <c r="D218" s="27">
        <v>66.32976000000001</v>
      </c>
      <c r="E218" s="29">
        <f t="shared" si="6"/>
        <v>2586.8606400000003</v>
      </c>
      <c r="F218" s="29"/>
      <c r="G218" s="30">
        <f t="shared" si="7"/>
        <v>0</v>
      </c>
    </row>
    <row r="219" spans="2:7" ht="12.75" customHeight="1" outlineLevel="1">
      <c r="B219" s="1" t="s">
        <v>421</v>
      </c>
      <c r="C219" s="2" t="s">
        <v>419</v>
      </c>
      <c r="D219" s="27">
        <v>66.32976000000001</v>
      </c>
      <c r="E219" s="29">
        <f t="shared" si="6"/>
        <v>2586.8606400000003</v>
      </c>
      <c r="F219" s="29"/>
      <c r="G219" s="30">
        <f t="shared" si="7"/>
        <v>0</v>
      </c>
    </row>
    <row r="220" spans="2:7" ht="12.75" customHeight="1" outlineLevel="1">
      <c r="B220" s="1" t="s">
        <v>422</v>
      </c>
      <c r="C220" s="2" t="s">
        <v>423</v>
      </c>
      <c r="D220" s="27">
        <v>77.4592</v>
      </c>
      <c r="E220" s="29">
        <f t="shared" si="6"/>
        <v>3020.9087999999997</v>
      </c>
      <c r="F220" s="29"/>
      <c r="G220" s="30">
        <f t="shared" si="7"/>
        <v>0</v>
      </c>
    </row>
    <row r="221" spans="2:7" ht="12.75" customHeight="1" outlineLevel="1">
      <c r="B221" s="1" t="s">
        <v>424</v>
      </c>
      <c r="C221" s="2" t="s">
        <v>425</v>
      </c>
      <c r="D221" s="27">
        <v>73.416</v>
      </c>
      <c r="E221" s="29">
        <f t="shared" si="6"/>
        <v>2863.2239999999997</v>
      </c>
      <c r="F221" s="29"/>
      <c r="G221" s="30">
        <f t="shared" si="7"/>
        <v>0</v>
      </c>
    </row>
    <row r="222" spans="2:7" ht="12.75" customHeight="1" outlineLevel="1">
      <c r="B222" s="1" t="s">
        <v>426</v>
      </c>
      <c r="C222" s="2" t="s">
        <v>427</v>
      </c>
      <c r="D222" s="27">
        <v>83.79</v>
      </c>
      <c r="E222" s="29">
        <f t="shared" si="6"/>
        <v>3267.8100000000004</v>
      </c>
      <c r="F222" s="29"/>
      <c r="G222" s="30">
        <f t="shared" si="7"/>
        <v>0</v>
      </c>
    </row>
    <row r="223" spans="2:7" ht="12.75" customHeight="1" outlineLevel="1">
      <c r="B223" s="1" t="s">
        <v>428</v>
      </c>
      <c r="C223" s="2" t="s">
        <v>427</v>
      </c>
      <c r="D223" s="27">
        <v>83.79</v>
      </c>
      <c r="E223" s="29">
        <f t="shared" si="6"/>
        <v>3267.8100000000004</v>
      </c>
      <c r="F223" s="29"/>
      <c r="G223" s="30">
        <f t="shared" si="7"/>
        <v>0</v>
      </c>
    </row>
    <row r="224" spans="2:7" ht="12.75" customHeight="1" outlineLevel="1">
      <c r="B224" s="1" t="s">
        <v>429</v>
      </c>
      <c r="C224" s="2" t="s">
        <v>430</v>
      </c>
      <c r="D224" s="27">
        <v>99.16</v>
      </c>
      <c r="E224" s="29">
        <f t="shared" si="6"/>
        <v>3867.24</v>
      </c>
      <c r="F224" s="29"/>
      <c r="G224" s="30">
        <f t="shared" si="7"/>
        <v>0</v>
      </c>
    </row>
    <row r="225" spans="2:7" ht="12.75" customHeight="1" outlineLevel="1">
      <c r="B225" s="1" t="s">
        <v>431</v>
      </c>
      <c r="C225" s="2" t="s">
        <v>430</v>
      </c>
      <c r="D225" s="27">
        <v>99.1648</v>
      </c>
      <c r="E225" s="29">
        <f t="shared" si="6"/>
        <v>3867.4272</v>
      </c>
      <c r="F225" s="29"/>
      <c r="G225" s="30">
        <f t="shared" si="7"/>
        <v>0</v>
      </c>
    </row>
    <row r="226" spans="2:7" ht="12.75" customHeight="1" outlineLevel="1">
      <c r="B226" s="1" t="s">
        <v>432</v>
      </c>
      <c r="C226" s="2" t="s">
        <v>433</v>
      </c>
      <c r="D226" s="27">
        <v>98.20719999999999</v>
      </c>
      <c r="E226" s="29">
        <f t="shared" si="6"/>
        <v>3830.0807999999993</v>
      </c>
      <c r="F226" s="29"/>
      <c r="G226" s="30">
        <f t="shared" si="7"/>
        <v>0</v>
      </c>
    </row>
    <row r="227" spans="2:7" ht="12.75" customHeight="1" outlineLevel="1">
      <c r="B227" s="1" t="s">
        <v>434</v>
      </c>
      <c r="C227" s="2" t="s">
        <v>435</v>
      </c>
      <c r="D227" s="27">
        <v>103.208</v>
      </c>
      <c r="E227" s="29">
        <f t="shared" si="6"/>
        <v>4025.112</v>
      </c>
      <c r="F227" s="29"/>
      <c r="G227" s="30">
        <f t="shared" si="7"/>
        <v>0</v>
      </c>
    </row>
    <row r="228" spans="2:7" ht="12.75" outlineLevel="1">
      <c r="B228" s="1" t="s">
        <v>436</v>
      </c>
      <c r="C228" s="2" t="s">
        <v>435</v>
      </c>
      <c r="D228" s="27">
        <v>103.21</v>
      </c>
      <c r="E228" s="29">
        <f t="shared" si="6"/>
        <v>4025.1899999999996</v>
      </c>
      <c r="F228" s="29"/>
      <c r="G228" s="30">
        <f t="shared" si="7"/>
        <v>0</v>
      </c>
    </row>
    <row r="229" spans="2:7" ht="12.75" outlineLevel="1">
      <c r="B229" s="1" t="s">
        <v>437</v>
      </c>
      <c r="C229" s="2" t="s">
        <v>438</v>
      </c>
      <c r="D229" s="27">
        <v>115.28439999999999</v>
      </c>
      <c r="E229" s="29">
        <f t="shared" si="6"/>
        <v>4496.0916</v>
      </c>
      <c r="F229" s="29"/>
      <c r="G229" s="30">
        <f t="shared" si="7"/>
        <v>0</v>
      </c>
    </row>
    <row r="230" spans="2:7" ht="12.75" outlineLevel="1">
      <c r="B230" s="1" t="s">
        <v>439</v>
      </c>
      <c r="C230" s="2" t="s">
        <v>440</v>
      </c>
      <c r="D230" s="27">
        <v>119.75319999999999</v>
      </c>
      <c r="E230" s="29">
        <f t="shared" si="6"/>
        <v>4670.3748</v>
      </c>
      <c r="F230" s="29"/>
      <c r="G230" s="30">
        <f t="shared" si="7"/>
        <v>0</v>
      </c>
    </row>
    <row r="231" spans="2:7" ht="12.75" outlineLevel="1">
      <c r="B231" s="1" t="s">
        <v>441</v>
      </c>
      <c r="C231" s="2" t="s">
        <v>442</v>
      </c>
      <c r="D231" s="27">
        <v>63.42504</v>
      </c>
      <c r="E231" s="29">
        <f t="shared" si="6"/>
        <v>2473.57656</v>
      </c>
      <c r="F231" s="29"/>
      <c r="G231" s="30">
        <f t="shared" si="7"/>
        <v>0</v>
      </c>
    </row>
    <row r="232" spans="2:7" ht="12.75" outlineLevel="1">
      <c r="B232" s="1" t="s">
        <v>443</v>
      </c>
      <c r="C232" s="2" t="s">
        <v>442</v>
      </c>
      <c r="D232" s="27">
        <v>63.43</v>
      </c>
      <c r="E232" s="29">
        <f t="shared" si="6"/>
        <v>2473.77</v>
      </c>
      <c r="F232" s="29"/>
      <c r="G232" s="30">
        <f t="shared" si="7"/>
        <v>0</v>
      </c>
    </row>
    <row r="233" spans="2:7" ht="12.75" outlineLevel="1">
      <c r="B233" s="1" t="s">
        <v>840</v>
      </c>
      <c r="C233" s="2" t="s">
        <v>440</v>
      </c>
      <c r="D233" s="27">
        <v>119.75319999999999</v>
      </c>
      <c r="E233" s="29">
        <f t="shared" si="6"/>
        <v>4670.3748</v>
      </c>
      <c r="F233" s="29"/>
      <c r="G233" s="30">
        <f t="shared" si="7"/>
        <v>0</v>
      </c>
    </row>
    <row r="234" spans="2:7" ht="12.75" outlineLevel="1">
      <c r="B234" s="1" t="s">
        <v>841</v>
      </c>
      <c r="C234" s="2" t="s">
        <v>842</v>
      </c>
      <c r="D234" s="27">
        <v>128.212</v>
      </c>
      <c r="E234" s="29">
        <f t="shared" si="6"/>
        <v>5000.268</v>
      </c>
      <c r="F234" s="29"/>
      <c r="G234" s="30">
        <f t="shared" si="7"/>
        <v>0</v>
      </c>
    </row>
    <row r="235" spans="2:7" ht="12.75" outlineLevel="1">
      <c r="B235" s="1" t="s">
        <v>843</v>
      </c>
      <c r="C235" s="2" t="s">
        <v>844</v>
      </c>
      <c r="D235" s="27">
        <v>211.4168</v>
      </c>
      <c r="E235" s="29">
        <f t="shared" si="6"/>
        <v>8245.2552</v>
      </c>
      <c r="F235" s="29"/>
      <c r="G235" s="30">
        <f t="shared" si="7"/>
        <v>0</v>
      </c>
    </row>
    <row r="236" spans="2:7" ht="12.75" outlineLevel="1">
      <c r="B236" s="1" t="s">
        <v>845</v>
      </c>
      <c r="C236" s="2" t="s">
        <v>846</v>
      </c>
      <c r="D236" s="27">
        <v>158.0572</v>
      </c>
      <c r="E236" s="29">
        <f t="shared" si="6"/>
        <v>6164.230799999999</v>
      </c>
      <c r="F236" s="29"/>
      <c r="G236" s="30">
        <f t="shared" si="7"/>
        <v>0</v>
      </c>
    </row>
    <row r="237" spans="2:7" ht="12.75" outlineLevel="1">
      <c r="B237" s="1" t="s">
        <v>847</v>
      </c>
      <c r="C237" s="2" t="s">
        <v>846</v>
      </c>
      <c r="D237" s="27">
        <v>158.0572</v>
      </c>
      <c r="E237" s="29">
        <f t="shared" si="6"/>
        <v>6164.230799999999</v>
      </c>
      <c r="F237" s="29"/>
      <c r="G237" s="30">
        <f t="shared" si="7"/>
        <v>0</v>
      </c>
    </row>
    <row r="238" spans="2:7" ht="12.75" outlineLevel="1">
      <c r="B238" s="1" t="s">
        <v>848</v>
      </c>
      <c r="C238" s="2" t="s">
        <v>849</v>
      </c>
      <c r="D238" s="27">
        <v>127.99919999999999</v>
      </c>
      <c r="E238" s="29">
        <f t="shared" si="6"/>
        <v>4991.9688</v>
      </c>
      <c r="F238" s="29"/>
      <c r="G238" s="30">
        <f t="shared" si="7"/>
        <v>0</v>
      </c>
    </row>
    <row r="239" spans="2:7" ht="12.75" outlineLevel="1">
      <c r="B239" s="1" t="s">
        <v>850</v>
      </c>
      <c r="C239" s="2" t="s">
        <v>851</v>
      </c>
      <c r="D239" s="27">
        <v>135.74512</v>
      </c>
      <c r="E239" s="29">
        <f t="shared" si="6"/>
        <v>5294.059679999999</v>
      </c>
      <c r="F239" s="29"/>
      <c r="G239" s="30">
        <f t="shared" si="7"/>
        <v>0</v>
      </c>
    </row>
    <row r="240" spans="2:7" ht="12.75" outlineLevel="1">
      <c r="B240" s="1" t="s">
        <v>852</v>
      </c>
      <c r="C240" s="2" t="s">
        <v>853</v>
      </c>
      <c r="D240" s="27">
        <v>188.43439999999998</v>
      </c>
      <c r="E240" s="29">
        <f t="shared" si="6"/>
        <v>7348.941599999999</v>
      </c>
      <c r="F240" s="29"/>
      <c r="G240" s="30">
        <f t="shared" si="7"/>
        <v>0</v>
      </c>
    </row>
    <row r="241" spans="2:7" ht="12.75" outlineLevel="1">
      <c r="B241" s="1" t="s">
        <v>854</v>
      </c>
      <c r="C241" s="2" t="s">
        <v>855</v>
      </c>
      <c r="D241" s="27">
        <v>197.21239999999997</v>
      </c>
      <c r="E241" s="29">
        <f t="shared" si="6"/>
        <v>7691.283599999999</v>
      </c>
      <c r="F241" s="29"/>
      <c r="G241" s="30">
        <f t="shared" si="7"/>
        <v>0</v>
      </c>
    </row>
    <row r="242" spans="5:7" ht="12.75" outlineLevel="1">
      <c r="E242" s="29"/>
      <c r="F242" s="29"/>
      <c r="G242" s="30">
        <f t="shared" si="7"/>
        <v>0</v>
      </c>
    </row>
    <row r="243" spans="5:7" ht="12.75" outlineLevel="1">
      <c r="E243" s="29"/>
      <c r="F243" s="29"/>
      <c r="G243" s="30">
        <f t="shared" si="7"/>
        <v>0</v>
      </c>
    </row>
    <row r="244" spans="2:7" ht="13.5" outlineLevel="1" thickBot="1">
      <c r="B244" s="12" t="s">
        <v>201</v>
      </c>
      <c r="C244" s="12"/>
      <c r="D244" s="12"/>
      <c r="E244" s="29"/>
      <c r="F244" s="29"/>
      <c r="G244" s="30">
        <f t="shared" si="7"/>
        <v>0</v>
      </c>
    </row>
    <row r="245" spans="1:17" s="7" customFormat="1" ht="13.5" outlineLevel="1" thickBot="1">
      <c r="A245" s="4"/>
      <c r="B245" s="15" t="s">
        <v>128</v>
      </c>
      <c r="C245" s="16" t="s">
        <v>129</v>
      </c>
      <c r="D245" s="26" t="s">
        <v>231</v>
      </c>
      <c r="E245" s="29"/>
      <c r="F245" s="29"/>
      <c r="G245" s="30">
        <f t="shared" si="7"/>
        <v>0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7" ht="12.75" outlineLevel="1">
      <c r="B246" s="1" t="s">
        <v>445</v>
      </c>
      <c r="C246" s="2" t="s">
        <v>446</v>
      </c>
      <c r="D246" s="27">
        <v>104.538</v>
      </c>
      <c r="E246" s="29">
        <f t="shared" si="6"/>
        <v>4076.982</v>
      </c>
      <c r="F246" s="29"/>
      <c r="G246" s="30">
        <f t="shared" si="7"/>
        <v>0</v>
      </c>
    </row>
    <row r="247" spans="2:7" ht="12.75" outlineLevel="1">
      <c r="B247" s="1" t="s">
        <v>447</v>
      </c>
      <c r="C247" s="2" t="s">
        <v>448</v>
      </c>
      <c r="D247" s="27">
        <v>117.25280000000001</v>
      </c>
      <c r="E247" s="29">
        <f t="shared" si="6"/>
        <v>4572.8592</v>
      </c>
      <c r="F247" s="29"/>
      <c r="G247" s="30">
        <f t="shared" si="7"/>
        <v>0</v>
      </c>
    </row>
    <row r="248" spans="1:7" ht="12.75" outlineLevel="1">
      <c r="A248" s="7"/>
      <c r="B248" s="1" t="s">
        <v>449</v>
      </c>
      <c r="C248" s="2" t="s">
        <v>450</v>
      </c>
      <c r="D248" s="27">
        <v>132.17007999999998</v>
      </c>
      <c r="E248" s="29">
        <f t="shared" si="6"/>
        <v>5154.6331199999995</v>
      </c>
      <c r="F248" s="29"/>
      <c r="G248" s="30">
        <f t="shared" si="7"/>
        <v>0</v>
      </c>
    </row>
    <row r="249" spans="2:7" ht="12.75" outlineLevel="1">
      <c r="B249" s="1" t="s">
        <v>451</v>
      </c>
      <c r="C249" s="2" t="s">
        <v>452</v>
      </c>
      <c r="D249" s="27">
        <v>152.3116</v>
      </c>
      <c r="E249" s="29">
        <f t="shared" si="6"/>
        <v>5940.1524</v>
      </c>
      <c r="F249" s="29"/>
      <c r="G249" s="30">
        <f t="shared" si="7"/>
        <v>0</v>
      </c>
    </row>
    <row r="250" spans="2:7" ht="12.75" outlineLevel="1">
      <c r="B250" s="1" t="s">
        <v>453</v>
      </c>
      <c r="C250" s="2" t="s">
        <v>454</v>
      </c>
      <c r="D250" s="27">
        <v>160.83423999999997</v>
      </c>
      <c r="E250" s="29">
        <f t="shared" si="6"/>
        <v>6272.535359999999</v>
      </c>
      <c r="F250" s="29"/>
      <c r="G250" s="30">
        <f t="shared" si="7"/>
        <v>0</v>
      </c>
    </row>
    <row r="251" spans="2:7" ht="12.75" outlineLevel="1">
      <c r="B251" s="1" t="s">
        <v>455</v>
      </c>
      <c r="C251" s="2" t="s">
        <v>456</v>
      </c>
      <c r="D251" s="27">
        <v>204.75616</v>
      </c>
      <c r="E251" s="29">
        <f t="shared" si="6"/>
        <v>7985.49024</v>
      </c>
      <c r="F251" s="29"/>
      <c r="G251" s="30">
        <f t="shared" si="7"/>
        <v>0</v>
      </c>
    </row>
    <row r="252" spans="2:7" ht="12.75" outlineLevel="1">
      <c r="B252" s="1" t="s">
        <v>457</v>
      </c>
      <c r="C252" s="2" t="s">
        <v>458</v>
      </c>
      <c r="D252" s="27">
        <v>264.5636</v>
      </c>
      <c r="E252" s="29">
        <f t="shared" si="6"/>
        <v>10317.9804</v>
      </c>
      <c r="F252" s="29"/>
      <c r="G252" s="30">
        <f t="shared" si="7"/>
        <v>0</v>
      </c>
    </row>
    <row r="253" spans="2:7" ht="12.75" outlineLevel="1">
      <c r="B253" s="1" t="s">
        <v>856</v>
      </c>
      <c r="C253" s="2" t="s">
        <v>857</v>
      </c>
      <c r="D253" s="27">
        <v>346.1192</v>
      </c>
      <c r="E253" s="29">
        <f t="shared" si="6"/>
        <v>13498.648799999999</v>
      </c>
      <c r="F253" s="29"/>
      <c r="G253" s="30">
        <f t="shared" si="7"/>
        <v>0</v>
      </c>
    </row>
    <row r="254" spans="2:7" ht="12.75" outlineLevel="1">
      <c r="B254" s="1" t="s">
        <v>858</v>
      </c>
      <c r="C254" s="2" t="s">
        <v>859</v>
      </c>
      <c r="D254" s="27">
        <v>388.6792</v>
      </c>
      <c r="E254" s="29">
        <f t="shared" si="6"/>
        <v>15158.4888</v>
      </c>
      <c r="F254" s="29"/>
      <c r="G254" s="30">
        <f t="shared" si="7"/>
        <v>0</v>
      </c>
    </row>
    <row r="255" spans="2:7" ht="12.75" outlineLevel="1">
      <c r="B255" s="1" t="s">
        <v>860</v>
      </c>
      <c r="C255" s="2" t="s">
        <v>861</v>
      </c>
      <c r="D255" s="27">
        <v>487.48224000000005</v>
      </c>
      <c r="E255" s="29">
        <f t="shared" si="6"/>
        <v>19011.807360000003</v>
      </c>
      <c r="F255" s="29"/>
      <c r="G255" s="30">
        <f t="shared" si="7"/>
        <v>0</v>
      </c>
    </row>
    <row r="256" spans="2:7" ht="12.75" outlineLevel="1">
      <c r="B256" s="1" t="s">
        <v>862</v>
      </c>
      <c r="C256" s="2" t="s">
        <v>863</v>
      </c>
      <c r="D256" s="27">
        <v>567.7504</v>
      </c>
      <c r="E256" s="29">
        <f t="shared" si="6"/>
        <v>22142.2656</v>
      </c>
      <c r="F256" s="29"/>
      <c r="G256" s="30">
        <f t="shared" si="7"/>
        <v>0</v>
      </c>
    </row>
    <row r="257" spans="2:7" ht="12.75" outlineLevel="1">
      <c r="B257" s="1" t="s">
        <v>864</v>
      </c>
      <c r="C257" s="2" t="s">
        <v>865</v>
      </c>
      <c r="D257" s="27">
        <v>423.472</v>
      </c>
      <c r="E257" s="29">
        <f t="shared" si="6"/>
        <v>16515.408</v>
      </c>
      <c r="F257" s="29"/>
      <c r="G257" s="30">
        <f t="shared" si="7"/>
        <v>0</v>
      </c>
    </row>
    <row r="258" spans="2:7" ht="12.75" outlineLevel="1">
      <c r="B258" s="1" t="s">
        <v>866</v>
      </c>
      <c r="C258" s="2" t="s">
        <v>867</v>
      </c>
      <c r="D258" s="27">
        <v>496.78159999999997</v>
      </c>
      <c r="E258" s="29">
        <f t="shared" si="6"/>
        <v>19374.482399999997</v>
      </c>
      <c r="F258" s="29"/>
      <c r="G258" s="30">
        <f t="shared" si="7"/>
        <v>0</v>
      </c>
    </row>
    <row r="259" spans="2:7" ht="12.75" customHeight="1" outlineLevel="1">
      <c r="B259" s="1" t="s">
        <v>459</v>
      </c>
      <c r="C259" s="2" t="s">
        <v>460</v>
      </c>
      <c r="D259" s="27">
        <v>49.561119999999995</v>
      </c>
      <c r="E259" s="29">
        <f t="shared" si="6"/>
        <v>1932.88368</v>
      </c>
      <c r="F259" s="29"/>
      <c r="G259" s="30">
        <f t="shared" si="7"/>
        <v>0</v>
      </c>
    </row>
    <row r="260" spans="2:7" ht="12.75" customHeight="1" outlineLevel="1">
      <c r="B260" s="1" t="s">
        <v>461</v>
      </c>
      <c r="C260" s="2" t="s">
        <v>462</v>
      </c>
      <c r="D260" s="27">
        <v>55.12</v>
      </c>
      <c r="E260" s="29">
        <f t="shared" si="6"/>
        <v>2149.68</v>
      </c>
      <c r="F260" s="29"/>
      <c r="G260" s="30">
        <f t="shared" si="7"/>
        <v>0</v>
      </c>
    </row>
    <row r="261" spans="2:7" ht="12.75" customHeight="1" outlineLevel="1">
      <c r="B261" s="1" t="s">
        <v>463</v>
      </c>
      <c r="C261" s="2" t="s">
        <v>464</v>
      </c>
      <c r="D261" s="27">
        <v>60.11599999999999</v>
      </c>
      <c r="E261" s="29">
        <f t="shared" si="6"/>
        <v>2344.524</v>
      </c>
      <c r="F261" s="29"/>
      <c r="G261" s="30">
        <f t="shared" si="7"/>
        <v>0</v>
      </c>
    </row>
    <row r="262" spans="2:7" ht="12.75" customHeight="1" outlineLevel="1">
      <c r="B262" s="1" t="s">
        <v>465</v>
      </c>
      <c r="C262" s="2" t="s">
        <v>466</v>
      </c>
      <c r="D262" s="27">
        <v>64.21</v>
      </c>
      <c r="E262" s="29">
        <f t="shared" si="6"/>
        <v>2504.1899999999996</v>
      </c>
      <c r="F262" s="29"/>
      <c r="G262" s="30">
        <f t="shared" si="7"/>
        <v>0</v>
      </c>
    </row>
    <row r="263" spans="2:7" ht="12.75" customHeight="1" outlineLevel="1">
      <c r="B263" s="1" t="s">
        <v>467</v>
      </c>
      <c r="C263" s="2" t="s">
        <v>466</v>
      </c>
      <c r="D263" s="27">
        <v>64.2124</v>
      </c>
      <c r="E263" s="29">
        <f t="shared" si="6"/>
        <v>2504.2836</v>
      </c>
      <c r="F263" s="29"/>
      <c r="G263" s="30">
        <f t="shared" si="7"/>
        <v>0</v>
      </c>
    </row>
    <row r="264" spans="2:7" ht="12.75" customHeight="1" outlineLevel="1">
      <c r="B264" s="1" t="s">
        <v>468</v>
      </c>
      <c r="C264" s="2" t="s">
        <v>469</v>
      </c>
      <c r="D264" s="27">
        <v>82.194</v>
      </c>
      <c r="E264" s="29">
        <f aca="true" t="shared" si="8" ref="E264:E327">SUM(D264*I$1)</f>
        <v>3205.5660000000003</v>
      </c>
      <c r="F264" s="29"/>
      <c r="G264" s="30">
        <f aca="true" t="shared" si="9" ref="G264:G327">E264*F264</f>
        <v>0</v>
      </c>
    </row>
    <row r="265" spans="2:7" ht="12.75" customHeight="1" outlineLevel="1">
      <c r="B265" s="1" t="s">
        <v>470</v>
      </c>
      <c r="C265" s="2" t="s">
        <v>471</v>
      </c>
      <c r="D265" s="27">
        <v>94.67472000000001</v>
      </c>
      <c r="E265" s="29">
        <f t="shared" si="8"/>
        <v>3692.31408</v>
      </c>
      <c r="F265" s="29"/>
      <c r="G265" s="30">
        <f t="shared" si="9"/>
        <v>0</v>
      </c>
    </row>
    <row r="266" spans="2:7" ht="12.75" customHeight="1" outlineLevel="1">
      <c r="B266" s="1" t="s">
        <v>171</v>
      </c>
      <c r="C266" s="2" t="s">
        <v>172</v>
      </c>
      <c r="D266" s="27">
        <v>112.7308</v>
      </c>
      <c r="E266" s="29">
        <f t="shared" si="8"/>
        <v>4396.5012</v>
      </c>
      <c r="F266" s="29"/>
      <c r="G266" s="30">
        <f t="shared" si="9"/>
        <v>0</v>
      </c>
    </row>
    <row r="267" spans="2:7" ht="12.75" customHeight="1" outlineLevel="1">
      <c r="B267" s="1" t="s">
        <v>472</v>
      </c>
      <c r="C267" s="2" t="s">
        <v>473</v>
      </c>
      <c r="D267" s="27">
        <v>83.26864</v>
      </c>
      <c r="E267" s="29">
        <f t="shared" si="8"/>
        <v>3247.47696</v>
      </c>
      <c r="F267" s="29"/>
      <c r="G267" s="30">
        <f t="shared" si="9"/>
        <v>0</v>
      </c>
    </row>
    <row r="268" spans="2:7" ht="12.75" customHeight="1" outlineLevel="1">
      <c r="B268" s="1" t="s">
        <v>173</v>
      </c>
      <c r="C268" s="2" t="s">
        <v>174</v>
      </c>
      <c r="D268" s="27">
        <v>92.4616</v>
      </c>
      <c r="E268" s="29">
        <f t="shared" si="8"/>
        <v>3606.0024000000003</v>
      </c>
      <c r="F268" s="29"/>
      <c r="G268" s="30">
        <f t="shared" si="9"/>
        <v>0</v>
      </c>
    </row>
    <row r="269" spans="2:7" ht="12.75" customHeight="1" outlineLevel="1">
      <c r="B269" s="1" t="s">
        <v>474</v>
      </c>
      <c r="C269" s="2" t="s">
        <v>475</v>
      </c>
      <c r="D269" s="27">
        <v>139.01</v>
      </c>
      <c r="E269" s="29">
        <f t="shared" si="8"/>
        <v>5421.389999999999</v>
      </c>
      <c r="F269" s="29"/>
      <c r="G269" s="30">
        <f t="shared" si="9"/>
        <v>0</v>
      </c>
    </row>
    <row r="270" spans="2:7" ht="12.75" customHeight="1" outlineLevel="1">
      <c r="B270" s="1" t="s">
        <v>476</v>
      </c>
      <c r="C270" s="2" t="s">
        <v>477</v>
      </c>
      <c r="D270" s="27">
        <v>139.01160000000002</v>
      </c>
      <c r="E270" s="29">
        <f t="shared" si="8"/>
        <v>5421.452400000001</v>
      </c>
      <c r="F270" s="29"/>
      <c r="G270" s="30">
        <f t="shared" si="9"/>
        <v>0</v>
      </c>
    </row>
    <row r="271" spans="2:7" ht="12.75" customHeight="1" outlineLevel="1">
      <c r="B271" s="1" t="s">
        <v>478</v>
      </c>
      <c r="C271" s="2" t="s">
        <v>479</v>
      </c>
      <c r="D271" s="27">
        <v>96.7708</v>
      </c>
      <c r="E271" s="29">
        <f t="shared" si="8"/>
        <v>3774.0611999999996</v>
      </c>
      <c r="F271" s="29"/>
      <c r="G271" s="30">
        <f t="shared" si="9"/>
        <v>0</v>
      </c>
    </row>
    <row r="272" spans="2:7" ht="12.75" customHeight="1" outlineLevel="1">
      <c r="B272" s="1" t="s">
        <v>480</v>
      </c>
      <c r="C272" s="2" t="s">
        <v>481</v>
      </c>
      <c r="D272" s="27">
        <v>162.65368</v>
      </c>
      <c r="E272" s="29">
        <f t="shared" si="8"/>
        <v>6343.49352</v>
      </c>
      <c r="F272" s="29"/>
      <c r="G272" s="30">
        <f t="shared" si="9"/>
        <v>0</v>
      </c>
    </row>
    <row r="273" spans="2:7" ht="12.75" customHeight="1" outlineLevel="1">
      <c r="B273" s="1" t="s">
        <v>482</v>
      </c>
      <c r="C273" s="2" t="s">
        <v>483</v>
      </c>
      <c r="D273" s="27">
        <v>162.65368</v>
      </c>
      <c r="E273" s="29">
        <f t="shared" si="8"/>
        <v>6343.49352</v>
      </c>
      <c r="F273" s="29"/>
      <c r="G273" s="30">
        <f t="shared" si="9"/>
        <v>0</v>
      </c>
    </row>
    <row r="274" spans="2:7" ht="12.75" customHeight="1" outlineLevel="1">
      <c r="B274" s="1" t="s">
        <v>484</v>
      </c>
      <c r="C274" s="2" t="s">
        <v>485</v>
      </c>
      <c r="D274" s="27">
        <v>109.00680000000001</v>
      </c>
      <c r="E274" s="29">
        <f t="shared" si="8"/>
        <v>4251.265200000001</v>
      </c>
      <c r="F274" s="29"/>
      <c r="G274" s="30">
        <f t="shared" si="9"/>
        <v>0</v>
      </c>
    </row>
    <row r="275" spans="2:7" ht="12.75" customHeight="1" outlineLevel="1">
      <c r="B275" s="1" t="s">
        <v>486</v>
      </c>
      <c r="C275" s="2" t="s">
        <v>487</v>
      </c>
      <c r="D275" s="27">
        <v>185.4</v>
      </c>
      <c r="E275" s="29">
        <f t="shared" si="8"/>
        <v>7230.6</v>
      </c>
      <c r="F275" s="29"/>
      <c r="G275" s="30">
        <f t="shared" si="9"/>
        <v>0</v>
      </c>
    </row>
    <row r="276" spans="2:7" ht="12.75" customHeight="1" outlineLevel="1">
      <c r="B276" s="1" t="s">
        <v>488</v>
      </c>
      <c r="C276" s="2" t="s">
        <v>487</v>
      </c>
      <c r="D276" s="27">
        <v>185.4</v>
      </c>
      <c r="E276" s="29">
        <f t="shared" si="8"/>
        <v>7230.6</v>
      </c>
      <c r="F276" s="29"/>
      <c r="G276" s="30">
        <f t="shared" si="9"/>
        <v>0</v>
      </c>
    </row>
    <row r="277" spans="2:7" ht="12.75" customHeight="1" outlineLevel="1">
      <c r="B277" s="1" t="s">
        <v>489</v>
      </c>
      <c r="C277" s="2" t="s">
        <v>490</v>
      </c>
      <c r="D277" s="27">
        <v>185.402</v>
      </c>
      <c r="E277" s="29">
        <f t="shared" si="8"/>
        <v>7230.678</v>
      </c>
      <c r="F277" s="29"/>
      <c r="G277" s="30">
        <f t="shared" si="9"/>
        <v>0</v>
      </c>
    </row>
    <row r="278" spans="2:7" ht="12.75" customHeight="1" outlineLevel="1">
      <c r="B278" s="1" t="s">
        <v>491</v>
      </c>
      <c r="C278" s="2" t="s">
        <v>492</v>
      </c>
      <c r="D278" s="27">
        <v>122.892</v>
      </c>
      <c r="E278" s="29">
        <f t="shared" si="8"/>
        <v>4792.788</v>
      </c>
      <c r="F278" s="29"/>
      <c r="G278" s="30">
        <f t="shared" si="9"/>
        <v>0</v>
      </c>
    </row>
    <row r="279" spans="2:7" ht="12.75" customHeight="1" outlineLevel="1">
      <c r="B279" s="1" t="s">
        <v>493</v>
      </c>
      <c r="C279" s="2" t="s">
        <v>494</v>
      </c>
      <c r="D279" s="27">
        <v>210.47</v>
      </c>
      <c r="E279" s="29">
        <f t="shared" si="8"/>
        <v>8208.33</v>
      </c>
      <c r="F279" s="29"/>
      <c r="G279" s="30">
        <f t="shared" si="9"/>
        <v>0</v>
      </c>
    </row>
    <row r="280" spans="2:7" ht="12.75" customHeight="1" outlineLevel="1">
      <c r="B280" s="1" t="s">
        <v>495</v>
      </c>
      <c r="C280" s="2" t="s">
        <v>496</v>
      </c>
      <c r="D280" s="27">
        <v>210.46983999999998</v>
      </c>
      <c r="E280" s="29">
        <f t="shared" si="8"/>
        <v>8208.32376</v>
      </c>
      <c r="F280" s="29"/>
      <c r="G280" s="30">
        <f t="shared" si="9"/>
        <v>0</v>
      </c>
    </row>
    <row r="281" spans="2:7" ht="12.75" customHeight="1" outlineLevel="1">
      <c r="B281" s="1" t="s">
        <v>497</v>
      </c>
      <c r="C281" s="2" t="s">
        <v>498</v>
      </c>
      <c r="D281" s="27">
        <v>147.52360000000002</v>
      </c>
      <c r="E281" s="29">
        <f t="shared" si="8"/>
        <v>5753.420400000001</v>
      </c>
      <c r="F281" s="29"/>
      <c r="G281" s="30">
        <f t="shared" si="9"/>
        <v>0</v>
      </c>
    </row>
    <row r="282" spans="2:7" ht="12.75" outlineLevel="1">
      <c r="B282" s="1" t="s">
        <v>499</v>
      </c>
      <c r="C282" s="2" t="s">
        <v>500</v>
      </c>
      <c r="D282" s="27">
        <v>318.83</v>
      </c>
      <c r="E282" s="29">
        <f t="shared" si="8"/>
        <v>12434.369999999999</v>
      </c>
      <c r="F282" s="29"/>
      <c r="G282" s="30">
        <f t="shared" si="9"/>
        <v>0</v>
      </c>
    </row>
    <row r="283" spans="2:7" ht="12.75" outlineLevel="1">
      <c r="B283" s="1" t="s">
        <v>501</v>
      </c>
      <c r="C283" s="2" t="s">
        <v>500</v>
      </c>
      <c r="D283" s="27">
        <v>318.83</v>
      </c>
      <c r="E283" s="29">
        <f t="shared" si="8"/>
        <v>12434.369999999999</v>
      </c>
      <c r="F283" s="29"/>
      <c r="G283" s="30">
        <f t="shared" si="9"/>
        <v>0</v>
      </c>
    </row>
    <row r="284" spans="2:7" ht="12.75" customHeight="1" outlineLevel="1">
      <c r="B284" s="1" t="s">
        <v>502</v>
      </c>
      <c r="C284" s="2" t="s">
        <v>503</v>
      </c>
      <c r="D284" s="27">
        <v>318.82759999999996</v>
      </c>
      <c r="E284" s="29">
        <f t="shared" si="8"/>
        <v>12434.276399999999</v>
      </c>
      <c r="F284" s="29"/>
      <c r="G284" s="30">
        <f t="shared" si="9"/>
        <v>0</v>
      </c>
    </row>
    <row r="285" spans="2:7" ht="12.75" customHeight="1" outlineLevel="1">
      <c r="B285" s="1" t="s">
        <v>504</v>
      </c>
      <c r="C285" s="2" t="s">
        <v>505</v>
      </c>
      <c r="D285" s="27">
        <v>196.41439999999997</v>
      </c>
      <c r="E285" s="29">
        <f t="shared" si="8"/>
        <v>7660.1615999999985</v>
      </c>
      <c r="F285" s="29"/>
      <c r="G285" s="30">
        <f t="shared" si="9"/>
        <v>0</v>
      </c>
    </row>
    <row r="286" spans="2:7" ht="12.75" customHeight="1" outlineLevel="1">
      <c r="B286" s="1" t="s">
        <v>506</v>
      </c>
      <c r="C286" s="2" t="s">
        <v>507</v>
      </c>
      <c r="D286" s="27">
        <v>399.9044</v>
      </c>
      <c r="E286" s="29">
        <f t="shared" si="8"/>
        <v>15596.2716</v>
      </c>
      <c r="F286" s="29"/>
      <c r="G286" s="30">
        <f t="shared" si="9"/>
        <v>0</v>
      </c>
    </row>
    <row r="287" spans="2:7" ht="12.75" customHeight="1" outlineLevel="1">
      <c r="B287" s="1" t="s">
        <v>508</v>
      </c>
      <c r="C287" s="2" t="s">
        <v>509</v>
      </c>
      <c r="D287" s="27">
        <v>245.62439999999998</v>
      </c>
      <c r="E287" s="29">
        <f t="shared" si="8"/>
        <v>9579.3516</v>
      </c>
      <c r="F287" s="29"/>
      <c r="G287" s="30">
        <f t="shared" si="9"/>
        <v>0</v>
      </c>
    </row>
    <row r="288" spans="2:7" ht="12.75" outlineLevel="1">
      <c r="B288" s="1" t="s">
        <v>868</v>
      </c>
      <c r="C288" s="2" t="s">
        <v>869</v>
      </c>
      <c r="D288" s="27">
        <v>495.026</v>
      </c>
      <c r="E288" s="29">
        <f t="shared" si="8"/>
        <v>19306.014</v>
      </c>
      <c r="F288" s="29"/>
      <c r="G288" s="30">
        <f t="shared" si="9"/>
        <v>0</v>
      </c>
    </row>
    <row r="289" spans="2:7" ht="12.75" outlineLevel="1">
      <c r="B289" s="1" t="s">
        <v>870</v>
      </c>
      <c r="C289" s="2" t="s">
        <v>871</v>
      </c>
      <c r="D289" s="27">
        <v>362.2388</v>
      </c>
      <c r="E289" s="29">
        <f t="shared" si="8"/>
        <v>14127.3132</v>
      </c>
      <c r="F289" s="29"/>
      <c r="G289" s="30">
        <f t="shared" si="9"/>
        <v>0</v>
      </c>
    </row>
    <row r="290" spans="2:7" ht="12.75" outlineLevel="1">
      <c r="B290" s="1" t="s">
        <v>872</v>
      </c>
      <c r="C290" s="2" t="s">
        <v>873</v>
      </c>
      <c r="D290" s="27">
        <v>605.6819999999999</v>
      </c>
      <c r="E290" s="29">
        <f t="shared" si="8"/>
        <v>23621.597999999994</v>
      </c>
      <c r="F290" s="29"/>
      <c r="G290" s="30">
        <f t="shared" si="9"/>
        <v>0</v>
      </c>
    </row>
    <row r="291" spans="2:7" ht="12.75" outlineLevel="1">
      <c r="B291" s="1" t="s">
        <v>874</v>
      </c>
      <c r="C291" s="2" t="s">
        <v>875</v>
      </c>
      <c r="D291" s="27">
        <v>423.6316</v>
      </c>
      <c r="E291" s="29">
        <f t="shared" si="8"/>
        <v>16521.6324</v>
      </c>
      <c r="F291" s="29"/>
      <c r="G291" s="30">
        <f t="shared" si="9"/>
        <v>0</v>
      </c>
    </row>
    <row r="292" spans="2:7" ht="12.75" outlineLevel="1">
      <c r="B292" s="1" t="s">
        <v>876</v>
      </c>
      <c r="C292" s="2" t="s">
        <v>877</v>
      </c>
      <c r="D292" s="27">
        <v>815.5028000000001</v>
      </c>
      <c r="E292" s="29">
        <f t="shared" si="8"/>
        <v>31804.609200000003</v>
      </c>
      <c r="F292" s="29"/>
      <c r="G292" s="30">
        <f t="shared" si="9"/>
        <v>0</v>
      </c>
    </row>
    <row r="293" spans="2:7" ht="12.75" outlineLevel="1">
      <c r="B293" s="1" t="s">
        <v>878</v>
      </c>
      <c r="C293" s="2" t="s">
        <v>879</v>
      </c>
      <c r="D293" s="27">
        <v>542.7464</v>
      </c>
      <c r="E293" s="29">
        <f t="shared" si="8"/>
        <v>21167.1096</v>
      </c>
      <c r="F293" s="29"/>
      <c r="G293" s="30">
        <f t="shared" si="9"/>
        <v>0</v>
      </c>
    </row>
    <row r="294" spans="2:7" ht="12.75" outlineLevel="1">
      <c r="B294" s="1" t="s">
        <v>880</v>
      </c>
      <c r="C294" s="2" t="s">
        <v>881</v>
      </c>
      <c r="D294" s="27">
        <v>956.6424</v>
      </c>
      <c r="E294" s="29">
        <f t="shared" si="8"/>
        <v>37309.0536</v>
      </c>
      <c r="F294" s="29"/>
      <c r="G294" s="30">
        <f t="shared" si="9"/>
        <v>0</v>
      </c>
    </row>
    <row r="295" spans="2:7" ht="12.75" outlineLevel="1">
      <c r="B295" s="1" t="s">
        <v>882</v>
      </c>
      <c r="C295" s="2" t="s">
        <v>883</v>
      </c>
      <c r="D295" s="27">
        <v>680.0024</v>
      </c>
      <c r="E295" s="29">
        <f t="shared" si="8"/>
        <v>26520.0936</v>
      </c>
      <c r="F295" s="29"/>
      <c r="G295" s="30">
        <f t="shared" si="9"/>
        <v>0</v>
      </c>
    </row>
    <row r="296" spans="2:7" ht="12.75" outlineLevel="1">
      <c r="B296" s="1" t="s">
        <v>884</v>
      </c>
      <c r="C296" s="2" t="s">
        <v>885</v>
      </c>
      <c r="D296" s="27">
        <v>755.44</v>
      </c>
      <c r="E296" s="29">
        <f t="shared" si="8"/>
        <v>29462.160000000003</v>
      </c>
      <c r="F296" s="29"/>
      <c r="G296" s="30">
        <f t="shared" si="9"/>
        <v>0</v>
      </c>
    </row>
    <row r="297" spans="2:7" ht="12.75" outlineLevel="1">
      <c r="B297" s="1" t="s">
        <v>886</v>
      </c>
      <c r="C297" s="2" t="s">
        <v>887</v>
      </c>
      <c r="D297" s="27">
        <v>1037.4</v>
      </c>
      <c r="E297" s="29">
        <f t="shared" si="8"/>
        <v>40458.600000000006</v>
      </c>
      <c r="F297" s="29"/>
      <c r="G297" s="30">
        <f t="shared" si="9"/>
        <v>0</v>
      </c>
    </row>
    <row r="298" spans="2:7" ht="12.75" outlineLevel="1">
      <c r="B298" s="1" t="s">
        <v>888</v>
      </c>
      <c r="C298" s="2" t="s">
        <v>889</v>
      </c>
      <c r="D298" s="27">
        <v>648.774</v>
      </c>
      <c r="E298" s="29">
        <f t="shared" si="8"/>
        <v>25302.186</v>
      </c>
      <c r="F298" s="29"/>
      <c r="G298" s="30">
        <f t="shared" si="9"/>
        <v>0</v>
      </c>
    </row>
    <row r="299" spans="2:7" ht="12.75" outlineLevel="1">
      <c r="B299" s="1" t="s">
        <v>890</v>
      </c>
      <c r="C299" s="2" t="s">
        <v>891</v>
      </c>
      <c r="D299" s="27">
        <v>1276.5872</v>
      </c>
      <c r="E299" s="29">
        <f t="shared" si="8"/>
        <v>49786.900799999996</v>
      </c>
      <c r="F299" s="29"/>
      <c r="G299" s="30">
        <f t="shared" si="9"/>
        <v>0</v>
      </c>
    </row>
    <row r="300" spans="2:7" ht="12.75" outlineLevel="1">
      <c r="B300" s="1" t="s">
        <v>892</v>
      </c>
      <c r="C300" s="2" t="s">
        <v>893</v>
      </c>
      <c r="D300" s="27">
        <v>874.79952</v>
      </c>
      <c r="E300" s="29">
        <f t="shared" si="8"/>
        <v>34117.181280000004</v>
      </c>
      <c r="F300" s="29"/>
      <c r="G300" s="30">
        <f t="shared" si="9"/>
        <v>0</v>
      </c>
    </row>
    <row r="301" spans="2:7" ht="12.75" outlineLevel="1">
      <c r="B301" s="1" t="s">
        <v>894</v>
      </c>
      <c r="C301" s="2" t="s">
        <v>895</v>
      </c>
      <c r="D301" s="27">
        <v>1542.5872</v>
      </c>
      <c r="E301" s="29">
        <f t="shared" si="8"/>
        <v>60160.900799999996</v>
      </c>
      <c r="F301" s="29"/>
      <c r="G301" s="30">
        <f t="shared" si="9"/>
        <v>0</v>
      </c>
    </row>
    <row r="302" spans="5:7" ht="12.75" outlineLevel="1">
      <c r="E302" s="29"/>
      <c r="F302" s="29"/>
      <c r="G302" s="30">
        <f t="shared" si="9"/>
        <v>0</v>
      </c>
    </row>
    <row r="303" spans="5:7" ht="12.75" outlineLevel="1">
      <c r="E303" s="29"/>
      <c r="F303" s="29"/>
      <c r="G303" s="30">
        <f t="shared" si="9"/>
        <v>0</v>
      </c>
    </row>
    <row r="304" spans="2:7" ht="13.5" outlineLevel="1" thickBot="1">
      <c r="B304" s="12" t="s">
        <v>202</v>
      </c>
      <c r="C304" s="12"/>
      <c r="D304" s="12"/>
      <c r="E304" s="29"/>
      <c r="F304" s="29"/>
      <c r="G304" s="30">
        <f t="shared" si="9"/>
        <v>0</v>
      </c>
    </row>
    <row r="305" spans="1:17" s="7" customFormat="1" ht="13.5" outlineLevel="1" thickBot="1">
      <c r="A305" s="4"/>
      <c r="B305" s="15" t="s">
        <v>128</v>
      </c>
      <c r="C305" s="16" t="s">
        <v>129</v>
      </c>
      <c r="D305" s="26" t="s">
        <v>231</v>
      </c>
      <c r="E305" s="29"/>
      <c r="F305" s="29"/>
      <c r="G305" s="30">
        <f t="shared" si="9"/>
        <v>0</v>
      </c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7" ht="12.75" outlineLevel="1">
      <c r="B306" s="1" t="s">
        <v>530</v>
      </c>
      <c r="C306" s="2" t="s">
        <v>531</v>
      </c>
      <c r="D306" s="27">
        <v>32.505199999999995</v>
      </c>
      <c r="E306" s="29">
        <f t="shared" si="8"/>
        <v>1267.7027999999998</v>
      </c>
      <c r="F306" s="29"/>
      <c r="G306" s="30">
        <f t="shared" si="9"/>
        <v>0</v>
      </c>
    </row>
    <row r="307" spans="2:7" ht="12.75" outlineLevel="1">
      <c r="B307" s="1" t="s">
        <v>532</v>
      </c>
      <c r="C307" s="2" t="s">
        <v>533</v>
      </c>
      <c r="D307" s="27">
        <v>41.71944</v>
      </c>
      <c r="E307" s="29">
        <f t="shared" si="8"/>
        <v>1627.05816</v>
      </c>
      <c r="F307" s="29"/>
      <c r="G307" s="30">
        <f t="shared" si="9"/>
        <v>0</v>
      </c>
    </row>
    <row r="308" spans="1:7" ht="12.75" outlineLevel="1">
      <c r="A308" s="7"/>
      <c r="B308" s="1" t="s">
        <v>528</v>
      </c>
      <c r="C308" s="2" t="s">
        <v>529</v>
      </c>
      <c r="D308" s="27">
        <v>61.047</v>
      </c>
      <c r="E308" s="29">
        <f t="shared" si="8"/>
        <v>2380.833</v>
      </c>
      <c r="F308" s="29"/>
      <c r="G308" s="30">
        <f t="shared" si="9"/>
        <v>0</v>
      </c>
    </row>
    <row r="309" spans="1:7" ht="12.75" outlineLevel="1">
      <c r="A309" s="7"/>
      <c r="B309" s="1" t="s">
        <v>179</v>
      </c>
      <c r="C309" s="2" t="s">
        <v>180</v>
      </c>
      <c r="D309" s="27">
        <v>73.88625</v>
      </c>
      <c r="E309" s="29">
        <f t="shared" si="8"/>
        <v>2881.5637500000003</v>
      </c>
      <c r="F309" s="29"/>
      <c r="G309" s="30">
        <f t="shared" si="9"/>
        <v>0</v>
      </c>
    </row>
    <row r="310" spans="1:7" ht="12.75" outlineLevel="1">
      <c r="A310" s="7"/>
      <c r="B310" s="1" t="s">
        <v>181</v>
      </c>
      <c r="C310" s="2" t="s">
        <v>182</v>
      </c>
      <c r="D310" s="27">
        <v>43.092</v>
      </c>
      <c r="E310" s="29">
        <f t="shared" si="8"/>
        <v>1680.588</v>
      </c>
      <c r="F310" s="29"/>
      <c r="G310" s="30">
        <f t="shared" si="9"/>
        <v>0</v>
      </c>
    </row>
    <row r="311" spans="1:7" ht="12.75" outlineLevel="1">
      <c r="A311" s="7"/>
      <c r="B311" s="1" t="s">
        <v>183</v>
      </c>
      <c r="C311" s="2" t="s">
        <v>184</v>
      </c>
      <c r="D311" s="27">
        <v>49.529199999999996</v>
      </c>
      <c r="E311" s="29">
        <f t="shared" si="8"/>
        <v>1931.6388</v>
      </c>
      <c r="F311" s="29"/>
      <c r="G311" s="30">
        <f t="shared" si="9"/>
        <v>0</v>
      </c>
    </row>
    <row r="312" spans="2:7" ht="12.75" outlineLevel="1">
      <c r="B312" s="1" t="s">
        <v>536</v>
      </c>
      <c r="C312" s="2" t="s">
        <v>537</v>
      </c>
      <c r="D312" s="27">
        <v>41.43</v>
      </c>
      <c r="E312" s="29">
        <f t="shared" si="8"/>
        <v>1615.77</v>
      </c>
      <c r="F312" s="29"/>
      <c r="G312" s="30">
        <f t="shared" si="9"/>
        <v>0</v>
      </c>
    </row>
    <row r="313" spans="2:7" ht="12.75" outlineLevel="1">
      <c r="B313" s="1" t="s">
        <v>538</v>
      </c>
      <c r="C313" s="2" t="s">
        <v>537</v>
      </c>
      <c r="D313" s="27">
        <v>41.432159999999996</v>
      </c>
      <c r="E313" s="29">
        <f t="shared" si="8"/>
        <v>1615.85424</v>
      </c>
      <c r="F313" s="29"/>
      <c r="G313" s="30">
        <f t="shared" si="9"/>
        <v>0</v>
      </c>
    </row>
    <row r="314" spans="2:7" ht="12.75" outlineLevel="1">
      <c r="B314" s="1" t="s">
        <v>539</v>
      </c>
      <c r="C314" s="2" t="s">
        <v>540</v>
      </c>
      <c r="D314" s="27">
        <v>54.136320000000005</v>
      </c>
      <c r="E314" s="29">
        <f t="shared" si="8"/>
        <v>2111.3164800000004</v>
      </c>
      <c r="F314" s="29"/>
      <c r="G314" s="30">
        <f t="shared" si="9"/>
        <v>0</v>
      </c>
    </row>
    <row r="315" spans="2:7" ht="12.75" outlineLevel="1">
      <c r="B315" s="1" t="s">
        <v>534</v>
      </c>
      <c r="C315" s="2" t="s">
        <v>535</v>
      </c>
      <c r="D315" s="27">
        <v>78.6828</v>
      </c>
      <c r="E315" s="29">
        <f t="shared" si="8"/>
        <v>3068.6292</v>
      </c>
      <c r="F315" s="29"/>
      <c r="G315" s="30">
        <f t="shared" si="9"/>
        <v>0</v>
      </c>
    </row>
    <row r="316" spans="2:7" ht="12.75" outlineLevel="1">
      <c r="B316" s="1" t="s">
        <v>543</v>
      </c>
      <c r="C316" s="2" t="s">
        <v>544</v>
      </c>
      <c r="D316" s="27">
        <v>46.51807999999999</v>
      </c>
      <c r="E316" s="29">
        <f t="shared" si="8"/>
        <v>1814.2051199999996</v>
      </c>
      <c r="F316" s="29"/>
      <c r="G316" s="30">
        <f t="shared" si="9"/>
        <v>0</v>
      </c>
    </row>
    <row r="317" spans="2:7" ht="12.75" outlineLevel="1">
      <c r="B317" s="1" t="s">
        <v>545</v>
      </c>
      <c r="C317" s="2" t="s">
        <v>546</v>
      </c>
      <c r="D317" s="27">
        <v>61.446</v>
      </c>
      <c r="E317" s="29">
        <f t="shared" si="8"/>
        <v>2396.394</v>
      </c>
      <c r="F317" s="29"/>
      <c r="G317" s="30">
        <f t="shared" si="9"/>
        <v>0</v>
      </c>
    </row>
    <row r="318" spans="2:7" ht="12.75" outlineLevel="1">
      <c r="B318" s="1" t="s">
        <v>541</v>
      </c>
      <c r="C318" s="2" t="s">
        <v>542</v>
      </c>
      <c r="D318" s="27">
        <v>90.89219999999999</v>
      </c>
      <c r="E318" s="29">
        <f t="shared" si="8"/>
        <v>3544.7957999999994</v>
      </c>
      <c r="F318" s="29"/>
      <c r="G318" s="30">
        <f t="shared" si="9"/>
        <v>0</v>
      </c>
    </row>
    <row r="319" spans="2:7" ht="12.75" outlineLevel="1">
      <c r="B319" s="1" t="s">
        <v>547</v>
      </c>
      <c r="C319" s="2" t="s">
        <v>548</v>
      </c>
      <c r="D319" s="27">
        <v>103.29539999999999</v>
      </c>
      <c r="E319" s="29">
        <f t="shared" si="8"/>
        <v>4028.5205999999994</v>
      </c>
      <c r="F319" s="29"/>
      <c r="G319" s="30">
        <f t="shared" si="9"/>
        <v>0</v>
      </c>
    </row>
    <row r="320" spans="2:7" ht="12.75" outlineLevel="1">
      <c r="B320" s="1" t="s">
        <v>549</v>
      </c>
      <c r="C320" s="2" t="s">
        <v>548</v>
      </c>
      <c r="D320" s="27">
        <v>103.3</v>
      </c>
      <c r="E320" s="29">
        <f t="shared" si="8"/>
        <v>4028.7</v>
      </c>
      <c r="F320" s="29"/>
      <c r="G320" s="30">
        <f t="shared" si="9"/>
        <v>0</v>
      </c>
    </row>
    <row r="321" spans="2:7" ht="12.75" outlineLevel="1">
      <c r="B321" s="1" t="s">
        <v>550</v>
      </c>
      <c r="C321" s="2" t="s">
        <v>551</v>
      </c>
      <c r="D321" s="27">
        <v>52.31</v>
      </c>
      <c r="E321" s="29">
        <f t="shared" si="8"/>
        <v>2040.0900000000001</v>
      </c>
      <c r="F321" s="29"/>
      <c r="G321" s="30">
        <f t="shared" si="9"/>
        <v>0</v>
      </c>
    </row>
    <row r="322" spans="2:7" ht="12.75" outlineLevel="1">
      <c r="B322" s="1" t="s">
        <v>552</v>
      </c>
      <c r="C322" s="2" t="s">
        <v>551</v>
      </c>
      <c r="D322" s="27">
        <v>52.30623999999999</v>
      </c>
      <c r="E322" s="29">
        <f t="shared" si="8"/>
        <v>2039.9433599999995</v>
      </c>
      <c r="F322" s="29"/>
      <c r="G322" s="30">
        <f t="shared" si="9"/>
        <v>0</v>
      </c>
    </row>
    <row r="323" spans="2:7" ht="12.75" outlineLevel="1">
      <c r="B323" s="1" t="s">
        <v>553</v>
      </c>
      <c r="C323" s="2" t="s">
        <v>554</v>
      </c>
      <c r="D323" s="27">
        <v>69.56432</v>
      </c>
      <c r="E323" s="29">
        <f t="shared" si="8"/>
        <v>2713.00848</v>
      </c>
      <c r="F323" s="29"/>
      <c r="G323" s="30">
        <f t="shared" si="9"/>
        <v>0</v>
      </c>
    </row>
    <row r="324" spans="2:7" ht="12.75" outlineLevel="1">
      <c r="B324" s="1" t="s">
        <v>555</v>
      </c>
      <c r="C324" s="2" t="s">
        <v>556</v>
      </c>
      <c r="D324" s="27">
        <v>116.6676</v>
      </c>
      <c r="E324" s="29">
        <f t="shared" si="8"/>
        <v>4550.0364</v>
      </c>
      <c r="F324" s="29"/>
      <c r="G324" s="30">
        <f t="shared" si="9"/>
        <v>0</v>
      </c>
    </row>
    <row r="325" spans="2:7" ht="12.75" outlineLevel="1">
      <c r="B325" s="1" t="s">
        <v>557</v>
      </c>
      <c r="C325" s="2" t="s">
        <v>558</v>
      </c>
      <c r="D325" s="27">
        <v>57.796479999999995</v>
      </c>
      <c r="E325" s="29">
        <f t="shared" si="8"/>
        <v>2254.06272</v>
      </c>
      <c r="F325" s="29"/>
      <c r="G325" s="30">
        <f t="shared" si="9"/>
        <v>0</v>
      </c>
    </row>
    <row r="326" spans="2:7" ht="12.75" outlineLevel="1">
      <c r="B326" s="1" t="s">
        <v>559</v>
      </c>
      <c r="C326" s="2" t="s">
        <v>560</v>
      </c>
      <c r="D326" s="27">
        <v>77.65072</v>
      </c>
      <c r="E326" s="29">
        <f t="shared" si="8"/>
        <v>3028.3780800000004</v>
      </c>
      <c r="F326" s="29"/>
      <c r="G326" s="30">
        <f t="shared" si="9"/>
        <v>0</v>
      </c>
    </row>
    <row r="327" spans="2:7" ht="12.75" outlineLevel="1">
      <c r="B327" s="1" t="s">
        <v>561</v>
      </c>
      <c r="C327" s="2" t="s">
        <v>562</v>
      </c>
      <c r="D327" s="27">
        <v>140.9895</v>
      </c>
      <c r="E327" s="29">
        <f t="shared" si="8"/>
        <v>5498.590499999999</v>
      </c>
      <c r="F327" s="29"/>
      <c r="G327" s="30">
        <f t="shared" si="9"/>
        <v>0</v>
      </c>
    </row>
    <row r="328" spans="2:7" ht="12.75" outlineLevel="1">
      <c r="B328" s="1" t="s">
        <v>563</v>
      </c>
      <c r="C328" s="2" t="s">
        <v>564</v>
      </c>
      <c r="D328" s="27">
        <v>68.98976</v>
      </c>
      <c r="E328" s="29">
        <f aca="true" t="shared" si="10" ref="E328:E391">SUM(D328*I$1)</f>
        <v>2690.60064</v>
      </c>
      <c r="F328" s="29"/>
      <c r="G328" s="30">
        <f aca="true" t="shared" si="11" ref="G328:G391">E328*F328</f>
        <v>0</v>
      </c>
    </row>
    <row r="329" spans="2:7" ht="12.75" outlineLevel="1">
      <c r="B329" s="1" t="s">
        <v>565</v>
      </c>
      <c r="C329" s="2" t="s">
        <v>566</v>
      </c>
      <c r="D329" s="27">
        <v>92.97232</v>
      </c>
      <c r="E329" s="29">
        <f t="shared" si="10"/>
        <v>3625.9204799999998</v>
      </c>
      <c r="F329" s="29"/>
      <c r="G329" s="30">
        <f t="shared" si="11"/>
        <v>0</v>
      </c>
    </row>
    <row r="330" spans="2:7" ht="12.75" outlineLevel="1">
      <c r="B330" s="1" t="s">
        <v>567</v>
      </c>
      <c r="C330" s="2" t="s">
        <v>568</v>
      </c>
      <c r="D330" s="27">
        <v>182.65649999999997</v>
      </c>
      <c r="E330" s="29">
        <f t="shared" si="10"/>
        <v>7123.603499999998</v>
      </c>
      <c r="F330" s="29"/>
      <c r="G330" s="30">
        <f t="shared" si="11"/>
        <v>0</v>
      </c>
    </row>
    <row r="331" spans="2:7" ht="12.75" outlineLevel="1">
      <c r="B331" s="1" t="s">
        <v>569</v>
      </c>
      <c r="C331" s="2" t="s">
        <v>570</v>
      </c>
      <c r="D331" s="27">
        <v>84.5348</v>
      </c>
      <c r="E331" s="29">
        <f t="shared" si="10"/>
        <v>3296.8572000000004</v>
      </c>
      <c r="F331" s="29"/>
      <c r="G331" s="30">
        <f t="shared" si="11"/>
        <v>0</v>
      </c>
    </row>
    <row r="332" spans="2:7" ht="12.75" outlineLevel="1">
      <c r="B332" s="1" t="s">
        <v>571</v>
      </c>
      <c r="C332" s="2" t="s">
        <v>572</v>
      </c>
      <c r="D332" s="27">
        <v>116.24199999999999</v>
      </c>
      <c r="E332" s="29">
        <f t="shared" si="10"/>
        <v>4533.437999999999</v>
      </c>
      <c r="F332" s="29"/>
      <c r="G332" s="30">
        <f t="shared" si="11"/>
        <v>0</v>
      </c>
    </row>
    <row r="333" spans="2:7" ht="12.75" outlineLevel="1">
      <c r="B333" s="1" t="s">
        <v>906</v>
      </c>
      <c r="C333" s="2" t="s">
        <v>907</v>
      </c>
      <c r="D333" s="27">
        <v>234.46</v>
      </c>
      <c r="E333" s="29">
        <f t="shared" si="10"/>
        <v>9143.94</v>
      </c>
      <c r="F333" s="29"/>
      <c r="G333" s="30">
        <f t="shared" si="11"/>
        <v>0</v>
      </c>
    </row>
    <row r="334" spans="2:7" ht="12.75" outlineLevel="1">
      <c r="B334" s="1" t="s">
        <v>909</v>
      </c>
      <c r="C334" s="2" t="s">
        <v>908</v>
      </c>
      <c r="D334" s="27">
        <v>153.2692</v>
      </c>
      <c r="E334" s="29">
        <f t="shared" si="10"/>
        <v>5977.4988</v>
      </c>
      <c r="F334" s="29"/>
      <c r="G334" s="30">
        <f t="shared" si="11"/>
        <v>0</v>
      </c>
    </row>
    <row r="335" spans="2:7" ht="12.75" outlineLevel="1">
      <c r="B335" s="1" t="s">
        <v>910</v>
      </c>
      <c r="C335" s="2" t="s">
        <v>911</v>
      </c>
      <c r="D335" s="27">
        <v>307.1768</v>
      </c>
      <c r="E335" s="29">
        <f t="shared" si="10"/>
        <v>11979.8952</v>
      </c>
      <c r="F335" s="29"/>
      <c r="G335" s="30">
        <f t="shared" si="11"/>
        <v>0</v>
      </c>
    </row>
    <row r="336" spans="2:7" ht="12.75" outlineLevel="1">
      <c r="B336" s="1" t="s">
        <v>912</v>
      </c>
      <c r="C336" s="2" t="s">
        <v>913</v>
      </c>
      <c r="D336" s="27">
        <v>140.30968000000001</v>
      </c>
      <c r="E336" s="29">
        <f t="shared" si="10"/>
        <v>5472.077520000001</v>
      </c>
      <c r="F336" s="29"/>
      <c r="G336" s="30">
        <f t="shared" si="11"/>
        <v>0</v>
      </c>
    </row>
    <row r="337" spans="2:7" ht="12.75" outlineLevel="1">
      <c r="B337" s="1" t="s">
        <v>914</v>
      </c>
      <c r="C337" s="2" t="s">
        <v>915</v>
      </c>
      <c r="D337" s="27">
        <v>181.90143999999998</v>
      </c>
      <c r="E337" s="29">
        <f t="shared" si="10"/>
        <v>7094.1561599999995</v>
      </c>
      <c r="F337" s="29"/>
      <c r="G337" s="30">
        <f t="shared" si="11"/>
        <v>0</v>
      </c>
    </row>
    <row r="338" spans="2:7" ht="12.75" outlineLevel="1">
      <c r="B338" s="1" t="s">
        <v>916</v>
      </c>
      <c r="C338" s="2" t="s">
        <v>917</v>
      </c>
      <c r="D338" s="27">
        <v>351.7052</v>
      </c>
      <c r="E338" s="29">
        <f t="shared" si="10"/>
        <v>13716.5028</v>
      </c>
      <c r="F338" s="29"/>
      <c r="G338" s="30">
        <f t="shared" si="11"/>
        <v>0</v>
      </c>
    </row>
    <row r="339" spans="2:7" ht="12.75" outlineLevel="1">
      <c r="B339" s="1" t="s">
        <v>918</v>
      </c>
      <c r="C339" s="2" t="s">
        <v>919</v>
      </c>
      <c r="D339" s="27">
        <v>156.94</v>
      </c>
      <c r="E339" s="29">
        <f t="shared" si="10"/>
        <v>6120.66</v>
      </c>
      <c r="F339" s="29"/>
      <c r="G339" s="30">
        <f t="shared" si="11"/>
        <v>0</v>
      </c>
    </row>
    <row r="340" spans="2:7" ht="12.75" outlineLevel="1">
      <c r="B340" s="1" t="s">
        <v>920</v>
      </c>
      <c r="C340" s="2" t="s">
        <v>921</v>
      </c>
      <c r="D340" s="27">
        <v>204.12839999999997</v>
      </c>
      <c r="E340" s="29">
        <f t="shared" si="10"/>
        <v>7961.007599999999</v>
      </c>
      <c r="F340" s="29"/>
      <c r="G340" s="30">
        <f t="shared" si="11"/>
        <v>0</v>
      </c>
    </row>
    <row r="341" spans="2:7" ht="12.75" outlineLevel="1">
      <c r="B341" s="1" t="s">
        <v>922</v>
      </c>
      <c r="C341" s="2" t="s">
        <v>923</v>
      </c>
      <c r="D341" s="27">
        <v>383.6252</v>
      </c>
      <c r="E341" s="29">
        <f t="shared" si="10"/>
        <v>14961.3828</v>
      </c>
      <c r="F341" s="29"/>
      <c r="G341" s="30">
        <f t="shared" si="11"/>
        <v>0</v>
      </c>
    </row>
    <row r="342" spans="2:7" ht="12.75" outlineLevel="1">
      <c r="B342" s="1" t="s">
        <v>924</v>
      </c>
      <c r="C342" s="2" t="s">
        <v>925</v>
      </c>
      <c r="D342" s="27">
        <v>174.86839999999998</v>
      </c>
      <c r="E342" s="29">
        <f t="shared" si="10"/>
        <v>6819.8676</v>
      </c>
      <c r="F342" s="29"/>
      <c r="G342" s="30">
        <f t="shared" si="11"/>
        <v>0</v>
      </c>
    </row>
    <row r="343" spans="2:7" ht="12.75" outlineLevel="1">
      <c r="B343" s="1" t="s">
        <v>926</v>
      </c>
      <c r="C343" s="2" t="s">
        <v>927</v>
      </c>
      <c r="D343" s="27">
        <v>223.706</v>
      </c>
      <c r="E343" s="29">
        <f t="shared" si="10"/>
        <v>8724.534</v>
      </c>
      <c r="F343" s="29"/>
      <c r="G343" s="30">
        <f t="shared" si="11"/>
        <v>0</v>
      </c>
    </row>
    <row r="344" spans="2:7" ht="12.75" outlineLevel="1">
      <c r="B344" s="1" t="s">
        <v>0</v>
      </c>
      <c r="C344" s="2" t="s">
        <v>1</v>
      </c>
      <c r="D344" s="27">
        <v>533.33</v>
      </c>
      <c r="E344" s="29">
        <f t="shared" si="10"/>
        <v>20799.870000000003</v>
      </c>
      <c r="F344" s="29"/>
      <c r="G344" s="30">
        <f t="shared" si="11"/>
        <v>0</v>
      </c>
    </row>
    <row r="345" spans="2:7" ht="12.75" outlineLevel="1">
      <c r="B345" s="1" t="s">
        <v>2</v>
      </c>
      <c r="C345" s="2" t="s">
        <v>3</v>
      </c>
      <c r="D345" s="27">
        <v>217.90720000000002</v>
      </c>
      <c r="E345" s="29">
        <f t="shared" si="10"/>
        <v>8498.3808</v>
      </c>
      <c r="F345" s="29"/>
      <c r="G345" s="30">
        <f t="shared" si="11"/>
        <v>0</v>
      </c>
    </row>
    <row r="346" spans="2:7" ht="12.75" outlineLevel="1">
      <c r="B346" s="1" t="s">
        <v>4</v>
      </c>
      <c r="C346" s="2" t="s">
        <v>5</v>
      </c>
      <c r="D346" s="27">
        <v>294.32367999999997</v>
      </c>
      <c r="E346" s="29">
        <f t="shared" si="10"/>
        <v>11478.62352</v>
      </c>
      <c r="F346" s="29"/>
      <c r="G346" s="30">
        <f t="shared" si="11"/>
        <v>0</v>
      </c>
    </row>
    <row r="347" spans="2:7" ht="12.75" outlineLevel="1">
      <c r="B347" s="1" t="s">
        <v>6</v>
      </c>
      <c r="C347" s="2" t="s">
        <v>7</v>
      </c>
      <c r="D347" s="27">
        <v>589.6688</v>
      </c>
      <c r="E347" s="29">
        <f t="shared" si="10"/>
        <v>22997.0832</v>
      </c>
      <c r="F347" s="29"/>
      <c r="G347" s="30">
        <f t="shared" si="11"/>
        <v>0</v>
      </c>
    </row>
    <row r="348" spans="2:7" ht="12.75" outlineLevel="1">
      <c r="B348" s="1" t="s">
        <v>8</v>
      </c>
      <c r="C348" s="2" t="s">
        <v>9</v>
      </c>
      <c r="D348" s="27">
        <v>252.54039999999998</v>
      </c>
      <c r="E348" s="29">
        <f t="shared" si="10"/>
        <v>9849.075599999998</v>
      </c>
      <c r="F348" s="29"/>
      <c r="G348" s="30">
        <f t="shared" si="11"/>
        <v>0</v>
      </c>
    </row>
    <row r="349" spans="2:7" ht="12.75" outlineLevel="1">
      <c r="B349" s="1" t="s">
        <v>10</v>
      </c>
      <c r="C349" s="2" t="s">
        <v>11</v>
      </c>
      <c r="D349" s="27">
        <v>323.8816</v>
      </c>
      <c r="E349" s="29">
        <f t="shared" si="10"/>
        <v>12631.3824</v>
      </c>
      <c r="F349" s="29"/>
      <c r="G349" s="30">
        <f t="shared" si="11"/>
        <v>0</v>
      </c>
    </row>
    <row r="350" spans="2:7" ht="12.75" outlineLevel="1">
      <c r="B350" s="1" t="s">
        <v>12</v>
      </c>
      <c r="C350" s="2" t="s">
        <v>13</v>
      </c>
      <c r="D350" s="27">
        <v>651.168</v>
      </c>
      <c r="E350" s="29">
        <f t="shared" si="10"/>
        <v>25395.552</v>
      </c>
      <c r="F350" s="29"/>
      <c r="G350" s="30">
        <f t="shared" si="11"/>
        <v>0</v>
      </c>
    </row>
    <row r="351" spans="2:7" ht="12.75" outlineLevel="1">
      <c r="B351" s="1" t="s">
        <v>14</v>
      </c>
      <c r="C351" s="2" t="s">
        <v>15</v>
      </c>
      <c r="D351" s="27">
        <v>373.83639999999997</v>
      </c>
      <c r="E351" s="29">
        <f t="shared" si="10"/>
        <v>14579.619599999998</v>
      </c>
      <c r="F351" s="29"/>
      <c r="G351" s="30">
        <f t="shared" si="11"/>
        <v>0</v>
      </c>
    </row>
    <row r="352" spans="2:7" ht="12.75" outlineLevel="1">
      <c r="B352" s="1" t="s">
        <v>16</v>
      </c>
      <c r="C352" s="2" t="s">
        <v>17</v>
      </c>
      <c r="D352" s="27">
        <v>698.3564</v>
      </c>
      <c r="E352" s="29">
        <f t="shared" si="10"/>
        <v>27235.8996</v>
      </c>
      <c r="F352" s="29"/>
      <c r="G352" s="30">
        <f t="shared" si="11"/>
        <v>0</v>
      </c>
    </row>
    <row r="353" spans="2:7" ht="12.75" outlineLevel="1">
      <c r="B353" s="1" t="s">
        <v>510</v>
      </c>
      <c r="C353" s="2" t="s">
        <v>511</v>
      </c>
      <c r="D353" s="27">
        <v>71.70295999999999</v>
      </c>
      <c r="E353" s="29">
        <f t="shared" si="10"/>
        <v>2796.4154399999998</v>
      </c>
      <c r="F353" s="29"/>
      <c r="G353" s="30">
        <f t="shared" si="11"/>
        <v>0</v>
      </c>
    </row>
    <row r="354" spans="2:7" ht="12.75" outlineLevel="1">
      <c r="B354" s="1" t="s">
        <v>512</v>
      </c>
      <c r="C354" s="2" t="s">
        <v>513</v>
      </c>
      <c r="D354" s="27">
        <v>79.06584</v>
      </c>
      <c r="E354" s="29">
        <f t="shared" si="10"/>
        <v>3083.56776</v>
      </c>
      <c r="F354" s="29"/>
      <c r="G354" s="30">
        <f t="shared" si="11"/>
        <v>0</v>
      </c>
    </row>
    <row r="355" spans="2:7" ht="12.75" outlineLevel="1">
      <c r="B355" s="1" t="s">
        <v>514</v>
      </c>
      <c r="C355" s="2" t="s">
        <v>515</v>
      </c>
      <c r="D355" s="27" t="s">
        <v>328</v>
      </c>
      <c r="E355" s="29"/>
      <c r="F355" s="29"/>
      <c r="G355" s="30">
        <f t="shared" si="11"/>
        <v>0</v>
      </c>
    </row>
    <row r="356" spans="2:7" ht="12.75" outlineLevel="1">
      <c r="B356" s="1" t="s">
        <v>516</v>
      </c>
      <c r="C356" s="2" t="s">
        <v>515</v>
      </c>
      <c r="D356" s="27" t="s">
        <v>328</v>
      </c>
      <c r="E356" s="29"/>
      <c r="F356" s="29"/>
      <c r="G356" s="30">
        <f t="shared" si="11"/>
        <v>0</v>
      </c>
    </row>
    <row r="357" spans="2:7" ht="12.75" outlineLevel="1">
      <c r="B357" s="1" t="s">
        <v>517</v>
      </c>
      <c r="C357" s="2" t="s">
        <v>518</v>
      </c>
      <c r="D357" s="27">
        <v>91.56784</v>
      </c>
      <c r="E357" s="29">
        <f t="shared" si="10"/>
        <v>3571.1457600000003</v>
      </c>
      <c r="F357" s="29"/>
      <c r="G357" s="30">
        <f t="shared" si="11"/>
        <v>0</v>
      </c>
    </row>
    <row r="358" spans="2:7" ht="12.75" outlineLevel="1">
      <c r="B358" s="1" t="s">
        <v>519</v>
      </c>
      <c r="C358" s="2" t="s">
        <v>520</v>
      </c>
      <c r="D358" s="27">
        <v>106.14464</v>
      </c>
      <c r="E358" s="29">
        <f t="shared" si="10"/>
        <v>4139.64096</v>
      </c>
      <c r="F358" s="29"/>
      <c r="G358" s="30">
        <f t="shared" si="11"/>
        <v>0</v>
      </c>
    </row>
    <row r="359" spans="2:7" ht="12.75" outlineLevel="1">
      <c r="B359" s="1" t="s">
        <v>521</v>
      </c>
      <c r="C359" s="2" t="s">
        <v>524</v>
      </c>
      <c r="D359" s="27">
        <v>127.50976</v>
      </c>
      <c r="E359" s="29">
        <f t="shared" si="10"/>
        <v>4972.88064</v>
      </c>
      <c r="F359" s="29"/>
      <c r="G359" s="30">
        <f t="shared" si="11"/>
        <v>0</v>
      </c>
    </row>
    <row r="360" spans="2:7" ht="12.75" outlineLevel="1">
      <c r="B360" s="1" t="s">
        <v>896</v>
      </c>
      <c r="C360" s="2" t="s">
        <v>897</v>
      </c>
      <c r="D360" s="27">
        <v>163.058</v>
      </c>
      <c r="E360" s="29">
        <f t="shared" si="10"/>
        <v>6359.262</v>
      </c>
      <c r="F360" s="29"/>
      <c r="G360" s="30">
        <f t="shared" si="11"/>
        <v>0</v>
      </c>
    </row>
    <row r="361" spans="2:7" ht="12.75" outlineLevel="1">
      <c r="B361" s="1" t="s">
        <v>898</v>
      </c>
      <c r="C361" s="2" t="s">
        <v>899</v>
      </c>
      <c r="D361" s="27">
        <v>183.5932</v>
      </c>
      <c r="E361" s="29">
        <f t="shared" si="10"/>
        <v>7160.1348</v>
      </c>
      <c r="F361" s="29"/>
      <c r="G361" s="30">
        <f t="shared" si="11"/>
        <v>0</v>
      </c>
    </row>
    <row r="362" spans="2:7" ht="12.75" outlineLevel="1">
      <c r="B362" s="1" t="s">
        <v>900</v>
      </c>
      <c r="C362" s="2" t="s">
        <v>901</v>
      </c>
      <c r="D362" s="27">
        <v>221.312</v>
      </c>
      <c r="E362" s="29">
        <f t="shared" si="10"/>
        <v>8631.168</v>
      </c>
      <c r="F362" s="29"/>
      <c r="G362" s="30">
        <f t="shared" si="11"/>
        <v>0</v>
      </c>
    </row>
    <row r="363" spans="2:7" ht="12.75" outlineLevel="1">
      <c r="B363" s="1" t="s">
        <v>902</v>
      </c>
      <c r="C363" s="2" t="s">
        <v>903</v>
      </c>
      <c r="D363" s="27">
        <v>250.04</v>
      </c>
      <c r="E363" s="29">
        <f t="shared" si="10"/>
        <v>9751.56</v>
      </c>
      <c r="F363" s="29"/>
      <c r="G363" s="30">
        <f t="shared" si="11"/>
        <v>0</v>
      </c>
    </row>
    <row r="364" spans="2:7" ht="12.75" outlineLevel="1">
      <c r="B364" s="1" t="s">
        <v>904</v>
      </c>
      <c r="C364" s="2" t="s">
        <v>905</v>
      </c>
      <c r="D364" s="27">
        <v>389.158</v>
      </c>
      <c r="E364" s="29">
        <f t="shared" si="10"/>
        <v>15177.162</v>
      </c>
      <c r="F364" s="29"/>
      <c r="G364" s="30">
        <f t="shared" si="11"/>
        <v>0</v>
      </c>
    </row>
    <row r="365" spans="2:7" ht="12.75" outlineLevel="1">
      <c r="B365" s="1" t="s">
        <v>573</v>
      </c>
      <c r="C365" s="2" t="s">
        <v>574</v>
      </c>
      <c r="D365" s="27">
        <v>58.83919999999999</v>
      </c>
      <c r="E365" s="29">
        <f t="shared" si="10"/>
        <v>2294.7288</v>
      </c>
      <c r="F365" s="29"/>
      <c r="G365" s="30">
        <f t="shared" si="11"/>
        <v>0</v>
      </c>
    </row>
    <row r="366" spans="2:7" ht="12.75" outlineLevel="1">
      <c r="B366" s="1" t="s">
        <v>185</v>
      </c>
      <c r="C366" s="2" t="s">
        <v>186</v>
      </c>
      <c r="D366" s="27">
        <v>71.60719999999999</v>
      </c>
      <c r="E366" s="29">
        <f t="shared" si="10"/>
        <v>2792.6807999999996</v>
      </c>
      <c r="F366" s="29"/>
      <c r="G366" s="30">
        <f t="shared" si="11"/>
        <v>0</v>
      </c>
    </row>
    <row r="367" spans="2:7" ht="12.75" outlineLevel="1">
      <c r="B367" s="1" t="s">
        <v>575</v>
      </c>
      <c r="C367" s="2" t="s">
        <v>576</v>
      </c>
      <c r="D367" s="27">
        <v>76.56544</v>
      </c>
      <c r="E367" s="29">
        <f t="shared" si="10"/>
        <v>2986.0521599999997</v>
      </c>
      <c r="F367" s="29"/>
      <c r="G367" s="30">
        <f t="shared" si="11"/>
        <v>0</v>
      </c>
    </row>
    <row r="368" spans="2:7" ht="12.75" outlineLevel="1">
      <c r="B368" s="1" t="s">
        <v>577</v>
      </c>
      <c r="C368" s="2" t="s">
        <v>578</v>
      </c>
      <c r="D368" s="27">
        <v>82.52383999999999</v>
      </c>
      <c r="E368" s="29">
        <f t="shared" si="10"/>
        <v>3218.4297599999995</v>
      </c>
      <c r="F368" s="29"/>
      <c r="G368" s="30">
        <f t="shared" si="11"/>
        <v>0</v>
      </c>
    </row>
    <row r="369" spans="2:7" ht="12.75" outlineLevel="1">
      <c r="B369" s="1" t="s">
        <v>579</v>
      </c>
      <c r="C369" s="2" t="s">
        <v>580</v>
      </c>
      <c r="D369" s="27">
        <v>96.5048</v>
      </c>
      <c r="E369" s="29">
        <f t="shared" si="10"/>
        <v>3763.6872000000003</v>
      </c>
      <c r="F369" s="29"/>
      <c r="G369" s="30">
        <f t="shared" si="11"/>
        <v>0</v>
      </c>
    </row>
    <row r="370" spans="2:7" ht="12.75" outlineLevel="1">
      <c r="B370" s="1" t="s">
        <v>581</v>
      </c>
      <c r="C370" s="2" t="s">
        <v>580</v>
      </c>
      <c r="D370" s="27">
        <v>96.5</v>
      </c>
      <c r="E370" s="29">
        <f t="shared" si="10"/>
        <v>3763.5</v>
      </c>
      <c r="F370" s="29"/>
      <c r="G370" s="30">
        <f t="shared" si="11"/>
        <v>0</v>
      </c>
    </row>
    <row r="371" spans="2:7" ht="12.75" outlineLevel="1">
      <c r="B371" s="1" t="s">
        <v>582</v>
      </c>
      <c r="C371" s="2" t="s">
        <v>583</v>
      </c>
      <c r="D371" s="27">
        <v>104.272</v>
      </c>
      <c r="E371" s="29">
        <f t="shared" si="10"/>
        <v>4066.608</v>
      </c>
      <c r="F371" s="29"/>
      <c r="G371" s="30">
        <f t="shared" si="11"/>
        <v>0</v>
      </c>
    </row>
    <row r="372" spans="2:7" ht="12.75" outlineLevel="1">
      <c r="B372" s="1" t="s">
        <v>584</v>
      </c>
      <c r="C372" s="2" t="s">
        <v>585</v>
      </c>
      <c r="D372" s="27">
        <v>128.95680000000002</v>
      </c>
      <c r="E372" s="29">
        <f t="shared" si="10"/>
        <v>5029.315200000001</v>
      </c>
      <c r="F372" s="29"/>
      <c r="G372" s="30">
        <f t="shared" si="11"/>
        <v>0</v>
      </c>
    </row>
    <row r="373" spans="2:7" ht="12.75" outlineLevel="1">
      <c r="B373" s="1" t="s">
        <v>586</v>
      </c>
      <c r="C373" s="2" t="s">
        <v>587</v>
      </c>
      <c r="D373" s="27">
        <v>148.47055999999998</v>
      </c>
      <c r="E373" s="29">
        <f t="shared" si="10"/>
        <v>5790.351839999999</v>
      </c>
      <c r="F373" s="29"/>
      <c r="G373" s="30">
        <f t="shared" si="11"/>
        <v>0</v>
      </c>
    </row>
    <row r="374" spans="2:7" ht="12.75" outlineLevel="1">
      <c r="B374" s="1" t="s">
        <v>588</v>
      </c>
      <c r="C374" s="2" t="s">
        <v>587</v>
      </c>
      <c r="D374" s="27">
        <v>148.47</v>
      </c>
      <c r="E374" s="29">
        <f t="shared" si="10"/>
        <v>5790.33</v>
      </c>
      <c r="F374" s="29"/>
      <c r="G374" s="30">
        <f t="shared" si="11"/>
        <v>0</v>
      </c>
    </row>
    <row r="375" spans="2:7" ht="12.75" outlineLevel="1">
      <c r="B375" s="1" t="s">
        <v>187</v>
      </c>
      <c r="C375" s="2" t="s">
        <v>188</v>
      </c>
      <c r="D375" s="27">
        <v>71.44760000000001</v>
      </c>
      <c r="E375" s="29">
        <f t="shared" si="10"/>
        <v>2786.4564000000005</v>
      </c>
      <c r="F375" s="29"/>
      <c r="G375" s="30">
        <f t="shared" si="11"/>
        <v>0</v>
      </c>
    </row>
    <row r="376" spans="2:7" ht="12.75" outlineLevel="1">
      <c r="B376" s="1" t="s">
        <v>589</v>
      </c>
      <c r="C376" s="2" t="s">
        <v>590</v>
      </c>
      <c r="D376" s="27">
        <v>89.8548</v>
      </c>
      <c r="E376" s="29">
        <f t="shared" si="10"/>
        <v>3504.3372</v>
      </c>
      <c r="F376" s="29"/>
      <c r="G376" s="30">
        <f t="shared" si="11"/>
        <v>0</v>
      </c>
    </row>
    <row r="377" spans="2:7" ht="12.75" outlineLevel="1">
      <c r="B377" s="1" t="s">
        <v>591</v>
      </c>
      <c r="C377" s="2" t="s">
        <v>592</v>
      </c>
      <c r="D377" s="27">
        <v>104.16560000000001</v>
      </c>
      <c r="E377" s="29">
        <f t="shared" si="10"/>
        <v>4062.4584000000004</v>
      </c>
      <c r="F377" s="29"/>
      <c r="G377" s="30">
        <f t="shared" si="11"/>
        <v>0</v>
      </c>
    </row>
    <row r="378" spans="2:7" ht="12.75" outlineLevel="1">
      <c r="B378" s="1" t="s">
        <v>593</v>
      </c>
      <c r="C378" s="2" t="s">
        <v>594</v>
      </c>
      <c r="D378" s="27">
        <v>114.2736</v>
      </c>
      <c r="E378" s="29">
        <f t="shared" si="10"/>
        <v>4456.6704</v>
      </c>
      <c r="F378" s="29"/>
      <c r="G378" s="30">
        <f t="shared" si="11"/>
        <v>0</v>
      </c>
    </row>
    <row r="379" spans="2:7" ht="12.75" outlineLevel="1">
      <c r="B379" s="1" t="s">
        <v>595</v>
      </c>
      <c r="C379" s="2" t="s">
        <v>596</v>
      </c>
      <c r="D379" s="27">
        <v>124.82847999999997</v>
      </c>
      <c r="E379" s="29">
        <f t="shared" si="10"/>
        <v>4868.310719999999</v>
      </c>
      <c r="F379" s="29"/>
      <c r="G379" s="30">
        <f t="shared" si="11"/>
        <v>0</v>
      </c>
    </row>
    <row r="380" spans="2:7" ht="12.75" outlineLevel="1">
      <c r="B380" s="1" t="s">
        <v>597</v>
      </c>
      <c r="C380" s="2" t="s">
        <v>598</v>
      </c>
      <c r="D380" s="27">
        <v>152.36479999999997</v>
      </c>
      <c r="E380" s="29">
        <f t="shared" si="10"/>
        <v>5942.227199999999</v>
      </c>
      <c r="F380" s="29"/>
      <c r="G380" s="30">
        <f t="shared" si="11"/>
        <v>0</v>
      </c>
    </row>
    <row r="381" spans="2:7" ht="12.75" outlineLevel="1">
      <c r="B381" s="1" t="s">
        <v>599</v>
      </c>
      <c r="C381" s="2" t="s">
        <v>600</v>
      </c>
      <c r="D381" s="27">
        <v>188.2748</v>
      </c>
      <c r="E381" s="29">
        <f t="shared" si="10"/>
        <v>7342.7172</v>
      </c>
      <c r="F381" s="29"/>
      <c r="G381" s="30">
        <f t="shared" si="11"/>
        <v>0</v>
      </c>
    </row>
    <row r="382" spans="2:7" ht="12.75" outlineLevel="1">
      <c r="B382" s="1" t="s">
        <v>601</v>
      </c>
      <c r="C382" s="2" t="s">
        <v>602</v>
      </c>
      <c r="D382" s="27">
        <v>281.5344</v>
      </c>
      <c r="E382" s="29">
        <f t="shared" si="10"/>
        <v>10979.8416</v>
      </c>
      <c r="F382" s="29"/>
      <c r="G382" s="30">
        <f t="shared" si="11"/>
        <v>0</v>
      </c>
    </row>
    <row r="383" spans="2:7" ht="12.75" outlineLevel="1">
      <c r="B383" s="1" t="s">
        <v>144</v>
      </c>
      <c r="C383" s="2" t="s">
        <v>145</v>
      </c>
      <c r="D383" s="27">
        <v>317.604</v>
      </c>
      <c r="E383" s="29">
        <f t="shared" si="10"/>
        <v>12386.555999999999</v>
      </c>
      <c r="F383" s="29"/>
      <c r="G383" s="30">
        <f t="shared" si="11"/>
        <v>0</v>
      </c>
    </row>
    <row r="384" spans="2:7" ht="12.75" outlineLevel="1">
      <c r="B384" s="1" t="s">
        <v>146</v>
      </c>
      <c r="C384" s="2" t="s">
        <v>147</v>
      </c>
      <c r="D384" s="27">
        <v>297.92</v>
      </c>
      <c r="E384" s="29">
        <f t="shared" si="10"/>
        <v>11618.880000000001</v>
      </c>
      <c r="F384" s="29"/>
      <c r="G384" s="30">
        <f t="shared" si="11"/>
        <v>0</v>
      </c>
    </row>
    <row r="385" spans="2:7" ht="12.75" outlineLevel="1">
      <c r="B385" s="1" t="s">
        <v>18</v>
      </c>
      <c r="C385" s="2" t="s">
        <v>19</v>
      </c>
      <c r="D385" s="27">
        <v>208.9696</v>
      </c>
      <c r="E385" s="29">
        <f t="shared" si="10"/>
        <v>8149.8144</v>
      </c>
      <c r="F385" s="29"/>
      <c r="G385" s="30">
        <f t="shared" si="11"/>
        <v>0</v>
      </c>
    </row>
    <row r="386" spans="2:7" ht="12.75" outlineLevel="1">
      <c r="B386" s="1" t="s">
        <v>20</v>
      </c>
      <c r="C386" s="2" t="s">
        <v>21</v>
      </c>
      <c r="D386" s="27">
        <v>269.7772</v>
      </c>
      <c r="E386" s="29">
        <f t="shared" si="10"/>
        <v>10521.3108</v>
      </c>
      <c r="F386" s="29"/>
      <c r="G386" s="30">
        <f t="shared" si="11"/>
        <v>0</v>
      </c>
    </row>
    <row r="387" spans="2:7" ht="12.75" outlineLevel="1">
      <c r="B387" s="1" t="s">
        <v>22</v>
      </c>
      <c r="C387" s="2" t="s">
        <v>23</v>
      </c>
      <c r="D387" s="27">
        <v>293.4512</v>
      </c>
      <c r="E387" s="29">
        <f t="shared" si="10"/>
        <v>11444.5968</v>
      </c>
      <c r="F387" s="29"/>
      <c r="G387" s="30">
        <f t="shared" si="11"/>
        <v>0</v>
      </c>
    </row>
    <row r="388" spans="2:7" ht="12.75" outlineLevel="1">
      <c r="B388" s="1" t="s">
        <v>24</v>
      </c>
      <c r="C388" s="2" t="s">
        <v>25</v>
      </c>
      <c r="D388" s="27">
        <v>316.806</v>
      </c>
      <c r="E388" s="29">
        <f t="shared" si="10"/>
        <v>12355.434</v>
      </c>
      <c r="F388" s="29"/>
      <c r="G388" s="30">
        <f t="shared" si="11"/>
        <v>0</v>
      </c>
    </row>
    <row r="389" spans="2:7" ht="12.75" outlineLevel="1">
      <c r="B389" s="1" t="s">
        <v>26</v>
      </c>
      <c r="C389" s="2" t="s">
        <v>27</v>
      </c>
      <c r="D389" s="27">
        <v>386.81719999999996</v>
      </c>
      <c r="E389" s="29">
        <f t="shared" si="10"/>
        <v>15085.870799999999</v>
      </c>
      <c r="F389" s="29"/>
      <c r="G389" s="30">
        <f t="shared" si="11"/>
        <v>0</v>
      </c>
    </row>
    <row r="390" spans="2:7" ht="12.75" outlineLevel="1">
      <c r="B390" s="1" t="s">
        <v>28</v>
      </c>
      <c r="C390" s="2" t="s">
        <v>29</v>
      </c>
      <c r="D390" s="27">
        <v>437.28272</v>
      </c>
      <c r="E390" s="29">
        <f t="shared" si="10"/>
        <v>17054.02608</v>
      </c>
      <c r="F390" s="29"/>
      <c r="G390" s="30">
        <f t="shared" si="11"/>
        <v>0</v>
      </c>
    </row>
    <row r="391" spans="2:7" ht="12.75" outlineLevel="1">
      <c r="B391" s="1" t="s">
        <v>30</v>
      </c>
      <c r="C391" s="2" t="s">
        <v>31</v>
      </c>
      <c r="D391" s="27">
        <v>478.00199999999995</v>
      </c>
      <c r="E391" s="29">
        <f t="shared" si="10"/>
        <v>18642.077999999998</v>
      </c>
      <c r="F391" s="29"/>
      <c r="G391" s="30">
        <f t="shared" si="11"/>
        <v>0</v>
      </c>
    </row>
    <row r="392" spans="2:7" ht="12.75" outlineLevel="1">
      <c r="B392" s="1" t="s">
        <v>603</v>
      </c>
      <c r="C392" s="2" t="s">
        <v>604</v>
      </c>
      <c r="D392" s="27">
        <v>106.26168</v>
      </c>
      <c r="E392" s="29">
        <f aca="true" t="shared" si="12" ref="E392:E455">SUM(D392*I$1)</f>
        <v>4144.2055199999995</v>
      </c>
      <c r="F392" s="29"/>
      <c r="G392" s="30">
        <f aca="true" t="shared" si="13" ref="G392:G455">E392*F392</f>
        <v>0</v>
      </c>
    </row>
    <row r="393" spans="2:7" ht="12.75" outlineLevel="1">
      <c r="B393" s="1" t="s">
        <v>605</v>
      </c>
      <c r="C393" s="2" t="s">
        <v>606</v>
      </c>
      <c r="D393" s="27">
        <v>112.89039999999999</v>
      </c>
      <c r="E393" s="29">
        <f t="shared" si="12"/>
        <v>4402.7256</v>
      </c>
      <c r="F393" s="29"/>
      <c r="G393" s="30">
        <f t="shared" si="13"/>
        <v>0</v>
      </c>
    </row>
    <row r="394" spans="2:7" ht="12.75" outlineLevel="1">
      <c r="B394" s="1" t="s">
        <v>607</v>
      </c>
      <c r="C394" s="2" t="s">
        <v>608</v>
      </c>
      <c r="D394" s="27">
        <v>135.7132</v>
      </c>
      <c r="E394" s="29">
        <f t="shared" si="12"/>
        <v>5292.8148</v>
      </c>
      <c r="F394" s="29"/>
      <c r="G394" s="30">
        <f t="shared" si="13"/>
        <v>0</v>
      </c>
    </row>
    <row r="395" spans="2:7" ht="12.75" outlineLevel="1">
      <c r="B395" s="1" t="s">
        <v>609</v>
      </c>
      <c r="C395" s="2" t="s">
        <v>610</v>
      </c>
      <c r="D395" s="27">
        <v>152.68</v>
      </c>
      <c r="E395" s="29">
        <f t="shared" si="12"/>
        <v>5954.52</v>
      </c>
      <c r="F395" s="29"/>
      <c r="G395" s="30">
        <f t="shared" si="13"/>
        <v>0</v>
      </c>
    </row>
    <row r="396" spans="2:7" ht="12.75" outlineLevel="1">
      <c r="B396" s="1" t="s">
        <v>611</v>
      </c>
      <c r="C396" s="2" t="s">
        <v>610</v>
      </c>
      <c r="D396" s="27">
        <v>152.684</v>
      </c>
      <c r="E396" s="29">
        <f t="shared" si="12"/>
        <v>5954.6759999999995</v>
      </c>
      <c r="F396" s="29"/>
      <c r="G396" s="30">
        <f t="shared" si="13"/>
        <v>0</v>
      </c>
    </row>
    <row r="397" spans="2:7" ht="12.75" outlineLevel="1">
      <c r="B397" s="1" t="s">
        <v>612</v>
      </c>
      <c r="C397" s="2" t="s">
        <v>613</v>
      </c>
      <c r="D397" s="27">
        <v>170.03</v>
      </c>
      <c r="E397" s="29">
        <f t="shared" si="12"/>
        <v>6631.17</v>
      </c>
      <c r="F397" s="29"/>
      <c r="G397" s="30">
        <f t="shared" si="13"/>
        <v>0</v>
      </c>
    </row>
    <row r="398" spans="2:7" ht="12.75" outlineLevel="1">
      <c r="B398" s="1" t="s">
        <v>614</v>
      </c>
      <c r="C398" s="2" t="s">
        <v>613</v>
      </c>
      <c r="D398" s="27">
        <v>170.03</v>
      </c>
      <c r="E398" s="29">
        <f t="shared" si="12"/>
        <v>6631.17</v>
      </c>
      <c r="F398" s="29"/>
      <c r="G398" s="30">
        <f t="shared" si="13"/>
        <v>0</v>
      </c>
    </row>
    <row r="399" spans="2:7" ht="12.75" outlineLevel="1">
      <c r="B399" s="1" t="s">
        <v>615</v>
      </c>
      <c r="C399" s="2" t="s">
        <v>613</v>
      </c>
      <c r="D399" s="27">
        <v>170.0272</v>
      </c>
      <c r="E399" s="29">
        <f t="shared" si="12"/>
        <v>6631.060799999999</v>
      </c>
      <c r="F399" s="29"/>
      <c r="G399" s="30">
        <f t="shared" si="13"/>
        <v>0</v>
      </c>
    </row>
    <row r="400" spans="2:7" ht="12.75" outlineLevel="1">
      <c r="B400" s="1" t="s">
        <v>175</v>
      </c>
      <c r="C400" s="2" t="s">
        <v>176</v>
      </c>
      <c r="D400" s="27">
        <v>171.01672</v>
      </c>
      <c r="E400" s="29">
        <f t="shared" si="12"/>
        <v>6669.65208</v>
      </c>
      <c r="F400" s="29"/>
      <c r="G400" s="30">
        <f t="shared" si="13"/>
        <v>0</v>
      </c>
    </row>
    <row r="401" spans="2:7" ht="12.75" outlineLevel="1">
      <c r="B401" s="1" t="s">
        <v>616</v>
      </c>
      <c r="C401" s="2" t="s">
        <v>617</v>
      </c>
      <c r="D401" s="27">
        <v>185.75</v>
      </c>
      <c r="E401" s="29">
        <f t="shared" si="12"/>
        <v>7244.25</v>
      </c>
      <c r="F401" s="29"/>
      <c r="G401" s="30">
        <f t="shared" si="13"/>
        <v>0</v>
      </c>
    </row>
    <row r="402" spans="2:7" ht="12.75" outlineLevel="1">
      <c r="B402" s="1" t="s">
        <v>177</v>
      </c>
      <c r="C402" s="2" t="s">
        <v>178</v>
      </c>
      <c r="D402" s="27">
        <v>208.92704000000003</v>
      </c>
      <c r="E402" s="29">
        <f t="shared" si="12"/>
        <v>8148.154560000001</v>
      </c>
      <c r="F402" s="29"/>
      <c r="G402" s="30">
        <f t="shared" si="13"/>
        <v>0</v>
      </c>
    </row>
    <row r="403" spans="2:7" ht="12.75" outlineLevel="1">
      <c r="B403" s="1" t="s">
        <v>32</v>
      </c>
      <c r="C403" s="2" t="s">
        <v>33</v>
      </c>
      <c r="D403" s="27">
        <v>232.17544</v>
      </c>
      <c r="E403" s="29">
        <f t="shared" si="12"/>
        <v>9054.84216</v>
      </c>
      <c r="F403" s="29"/>
      <c r="G403" s="30">
        <f t="shared" si="13"/>
        <v>0</v>
      </c>
    </row>
    <row r="404" spans="2:7" ht="12.75" outlineLevel="1">
      <c r="B404" s="1" t="s">
        <v>148</v>
      </c>
      <c r="C404" s="2" t="s">
        <v>149</v>
      </c>
      <c r="D404" s="27">
        <v>209.26752</v>
      </c>
      <c r="E404" s="29">
        <f t="shared" si="12"/>
        <v>8161.433279999999</v>
      </c>
      <c r="F404" s="29"/>
      <c r="G404" s="30">
        <f t="shared" si="13"/>
        <v>0</v>
      </c>
    </row>
    <row r="405" spans="2:7" ht="12.75" outlineLevel="1">
      <c r="B405" s="1" t="s">
        <v>34</v>
      </c>
      <c r="C405" s="2" t="s">
        <v>35</v>
      </c>
      <c r="D405" s="27">
        <v>230.19639999999995</v>
      </c>
      <c r="E405" s="29">
        <f t="shared" si="12"/>
        <v>8977.659599999999</v>
      </c>
      <c r="F405" s="29"/>
      <c r="G405" s="30">
        <f t="shared" si="13"/>
        <v>0</v>
      </c>
    </row>
    <row r="406" spans="2:7" ht="12.75" outlineLevel="1">
      <c r="B406" s="1" t="s">
        <v>36</v>
      </c>
      <c r="C406" s="2" t="s">
        <v>37</v>
      </c>
      <c r="D406" s="27">
        <v>278.5339199999999</v>
      </c>
      <c r="E406" s="29">
        <f t="shared" si="12"/>
        <v>10862.822879999996</v>
      </c>
      <c r="F406" s="29"/>
      <c r="G406" s="30">
        <f t="shared" si="13"/>
        <v>0</v>
      </c>
    </row>
    <row r="407" spans="5:7" ht="12.75" outlineLevel="1">
      <c r="E407" s="29"/>
      <c r="F407" s="29"/>
      <c r="G407" s="30">
        <f t="shared" si="13"/>
        <v>0</v>
      </c>
    </row>
    <row r="408" spans="5:7" ht="12.75" outlineLevel="1">
      <c r="E408" s="29"/>
      <c r="F408" s="29"/>
      <c r="G408" s="30">
        <f t="shared" si="13"/>
        <v>0</v>
      </c>
    </row>
    <row r="409" spans="2:7" ht="13.5" outlineLevel="1" thickBot="1">
      <c r="B409" s="12" t="s">
        <v>249</v>
      </c>
      <c r="C409" s="12"/>
      <c r="D409" s="12"/>
      <c r="E409" s="29"/>
      <c r="F409" s="29"/>
      <c r="G409" s="30">
        <f t="shared" si="13"/>
        <v>0</v>
      </c>
    </row>
    <row r="410" spans="1:17" s="7" customFormat="1" ht="13.5" outlineLevel="1" thickBot="1">
      <c r="A410" s="4"/>
      <c r="B410" s="15" t="s">
        <v>128</v>
      </c>
      <c r="C410" s="16" t="s">
        <v>129</v>
      </c>
      <c r="D410" s="26" t="s">
        <v>231</v>
      </c>
      <c r="E410" s="29"/>
      <c r="F410" s="29"/>
      <c r="G410" s="30">
        <f t="shared" si="13"/>
        <v>0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7" ht="12.75" outlineLevel="1">
      <c r="B411" s="1" t="s">
        <v>618</v>
      </c>
      <c r="C411" s="2" t="s">
        <v>619</v>
      </c>
      <c r="D411" s="27">
        <v>56.38136</v>
      </c>
      <c r="E411" s="29">
        <f t="shared" si="12"/>
        <v>2198.87304</v>
      </c>
      <c r="F411" s="29"/>
      <c r="G411" s="30">
        <f t="shared" si="13"/>
        <v>0</v>
      </c>
    </row>
    <row r="412" spans="2:7" ht="12.75" outlineLevel="1">
      <c r="B412" s="1" t="s">
        <v>620</v>
      </c>
      <c r="C412" s="2" t="s">
        <v>621</v>
      </c>
      <c r="D412" s="27">
        <v>71.67</v>
      </c>
      <c r="E412" s="29">
        <f t="shared" si="12"/>
        <v>2795.13</v>
      </c>
      <c r="F412" s="29"/>
      <c r="G412" s="30">
        <f t="shared" si="13"/>
        <v>0</v>
      </c>
    </row>
    <row r="413" spans="1:7" ht="12.75" outlineLevel="1">
      <c r="A413" s="7"/>
      <c r="B413" s="1" t="s">
        <v>622</v>
      </c>
      <c r="C413" s="2" t="s">
        <v>621</v>
      </c>
      <c r="D413" s="27">
        <v>71.67</v>
      </c>
      <c r="E413" s="29">
        <f t="shared" si="12"/>
        <v>2795.13</v>
      </c>
      <c r="F413" s="29"/>
      <c r="G413" s="30">
        <f t="shared" si="13"/>
        <v>0</v>
      </c>
    </row>
    <row r="414" spans="2:7" ht="12.75" outlineLevel="1">
      <c r="B414" s="1" t="s">
        <v>623</v>
      </c>
      <c r="C414" s="2" t="s">
        <v>621</v>
      </c>
      <c r="D414" s="27">
        <v>71.67104</v>
      </c>
      <c r="E414" s="29">
        <f t="shared" si="12"/>
        <v>2795.17056</v>
      </c>
      <c r="F414" s="29"/>
      <c r="G414" s="30">
        <f t="shared" si="13"/>
        <v>0</v>
      </c>
    </row>
    <row r="415" spans="2:7" ht="12.75" outlineLevel="1">
      <c r="B415" s="1" t="s">
        <v>624</v>
      </c>
      <c r="C415" s="2" t="s">
        <v>625</v>
      </c>
      <c r="D415" s="27">
        <v>72.06472</v>
      </c>
      <c r="E415" s="29">
        <f t="shared" si="12"/>
        <v>2810.5240799999997</v>
      </c>
      <c r="F415" s="29"/>
      <c r="G415" s="30">
        <f t="shared" si="13"/>
        <v>0</v>
      </c>
    </row>
    <row r="416" spans="2:7" ht="12.75" outlineLevel="1">
      <c r="B416" s="1" t="s">
        <v>626</v>
      </c>
      <c r="C416" s="2" t="s">
        <v>625</v>
      </c>
      <c r="D416" s="27">
        <v>72.06</v>
      </c>
      <c r="E416" s="29">
        <f t="shared" si="12"/>
        <v>2810.34</v>
      </c>
      <c r="F416" s="29"/>
      <c r="G416" s="30">
        <f t="shared" si="13"/>
        <v>0</v>
      </c>
    </row>
    <row r="417" spans="2:7" ht="12.75" outlineLevel="1">
      <c r="B417" s="1" t="s">
        <v>627</v>
      </c>
      <c r="C417" s="2" t="s">
        <v>628</v>
      </c>
      <c r="D417" s="27">
        <v>82.17</v>
      </c>
      <c r="E417" s="29">
        <f t="shared" si="12"/>
        <v>3204.63</v>
      </c>
      <c r="F417" s="29"/>
      <c r="G417" s="30">
        <f t="shared" si="13"/>
        <v>0</v>
      </c>
    </row>
    <row r="418" spans="2:7" ht="12.75" outlineLevel="1">
      <c r="B418" s="1" t="s">
        <v>629</v>
      </c>
      <c r="C418" s="2" t="s">
        <v>628</v>
      </c>
      <c r="D418" s="27">
        <v>82.17272</v>
      </c>
      <c r="E418" s="29">
        <f t="shared" si="12"/>
        <v>3204.73608</v>
      </c>
      <c r="F418" s="29"/>
      <c r="G418" s="30">
        <f t="shared" si="13"/>
        <v>0</v>
      </c>
    </row>
    <row r="419" spans="2:7" ht="12.75" outlineLevel="1">
      <c r="B419" s="1" t="s">
        <v>630</v>
      </c>
      <c r="C419" s="2" t="s">
        <v>631</v>
      </c>
      <c r="D419" s="27">
        <v>95.68552</v>
      </c>
      <c r="E419" s="29">
        <f t="shared" si="12"/>
        <v>3731.73528</v>
      </c>
      <c r="F419" s="29"/>
      <c r="G419" s="30">
        <f t="shared" si="13"/>
        <v>0</v>
      </c>
    </row>
    <row r="420" spans="2:7" ht="12.75" outlineLevel="1">
      <c r="B420" s="1" t="s">
        <v>632</v>
      </c>
      <c r="C420" s="2" t="s">
        <v>633</v>
      </c>
      <c r="D420" s="27">
        <v>101.52687999999999</v>
      </c>
      <c r="E420" s="29">
        <f t="shared" si="12"/>
        <v>3959.54832</v>
      </c>
      <c r="F420" s="29"/>
      <c r="G420" s="30">
        <f t="shared" si="13"/>
        <v>0</v>
      </c>
    </row>
    <row r="421" spans="2:7" ht="12.75" outlineLevel="1">
      <c r="B421" s="1" t="s">
        <v>634</v>
      </c>
      <c r="C421" s="2" t="s">
        <v>635</v>
      </c>
      <c r="D421" s="27">
        <v>119.08288</v>
      </c>
      <c r="E421" s="29">
        <f t="shared" si="12"/>
        <v>4644.23232</v>
      </c>
      <c r="F421" s="29"/>
      <c r="G421" s="30">
        <f t="shared" si="13"/>
        <v>0</v>
      </c>
    </row>
    <row r="422" spans="2:7" ht="12.75" outlineLevel="1">
      <c r="B422" s="1" t="s">
        <v>68</v>
      </c>
      <c r="C422" s="2" t="s">
        <v>69</v>
      </c>
      <c r="D422" s="27">
        <v>122.62599999999999</v>
      </c>
      <c r="E422" s="29">
        <f t="shared" si="12"/>
        <v>4782.414</v>
      </c>
      <c r="F422" s="29"/>
      <c r="G422" s="30">
        <f t="shared" si="13"/>
        <v>0</v>
      </c>
    </row>
    <row r="423" spans="2:7" ht="12.75" outlineLevel="1">
      <c r="B423" s="1" t="s">
        <v>70</v>
      </c>
      <c r="C423" s="2" t="s">
        <v>71</v>
      </c>
      <c r="D423" s="27">
        <v>144.1188</v>
      </c>
      <c r="E423" s="29">
        <f t="shared" si="12"/>
        <v>5620.633199999999</v>
      </c>
      <c r="F423" s="29"/>
      <c r="G423" s="30">
        <f t="shared" si="13"/>
        <v>0</v>
      </c>
    </row>
    <row r="424" spans="2:7" ht="12.75" outlineLevel="1">
      <c r="B424" s="1" t="s">
        <v>72</v>
      </c>
      <c r="C424" s="2" t="s">
        <v>73</v>
      </c>
      <c r="D424" s="27">
        <v>161.994</v>
      </c>
      <c r="E424" s="29">
        <f t="shared" si="12"/>
        <v>6317.766</v>
      </c>
      <c r="F424" s="29"/>
      <c r="G424" s="30">
        <f t="shared" si="13"/>
        <v>0</v>
      </c>
    </row>
    <row r="425" spans="2:7" ht="12.75" outlineLevel="1">
      <c r="B425" s="1" t="s">
        <v>74</v>
      </c>
      <c r="C425" s="2" t="s">
        <v>75</v>
      </c>
      <c r="D425" s="27">
        <v>183.3272</v>
      </c>
      <c r="E425" s="29">
        <f t="shared" si="12"/>
        <v>7149.7608</v>
      </c>
      <c r="F425" s="29"/>
      <c r="G425" s="30">
        <f t="shared" si="13"/>
        <v>0</v>
      </c>
    </row>
    <row r="426" spans="2:7" ht="12.75" outlineLevel="1">
      <c r="B426" s="1" t="s">
        <v>136</v>
      </c>
      <c r="C426" s="2" t="s">
        <v>137</v>
      </c>
      <c r="D426" s="27">
        <v>270.79864</v>
      </c>
      <c r="E426" s="29">
        <f t="shared" si="12"/>
        <v>10561.146959999998</v>
      </c>
      <c r="F426" s="29"/>
      <c r="G426" s="30">
        <f t="shared" si="13"/>
        <v>0</v>
      </c>
    </row>
    <row r="427" spans="2:7" ht="12.75" outlineLevel="1">
      <c r="B427" s="1" t="s">
        <v>636</v>
      </c>
      <c r="C427" s="2" t="s">
        <v>637</v>
      </c>
      <c r="D427" s="27">
        <v>61.499199999999995</v>
      </c>
      <c r="E427" s="29">
        <f t="shared" si="12"/>
        <v>2398.4687999999996</v>
      </c>
      <c r="F427" s="29"/>
      <c r="G427" s="30">
        <f t="shared" si="13"/>
        <v>0</v>
      </c>
    </row>
    <row r="428" spans="2:7" ht="12.75" outlineLevel="1">
      <c r="B428" s="1" t="s">
        <v>154</v>
      </c>
      <c r="C428" s="2" t="s">
        <v>155</v>
      </c>
      <c r="D428" s="27">
        <v>66.5</v>
      </c>
      <c r="E428" s="29">
        <f t="shared" si="12"/>
        <v>2593.5</v>
      </c>
      <c r="F428" s="29"/>
      <c r="G428" s="30">
        <f t="shared" si="13"/>
        <v>0</v>
      </c>
    </row>
    <row r="429" spans="2:7" ht="12.75" outlineLevel="1">
      <c r="B429" s="1" t="s">
        <v>638</v>
      </c>
      <c r="C429" s="2" t="s">
        <v>639</v>
      </c>
      <c r="D429" s="27">
        <v>71.55399999999999</v>
      </c>
      <c r="E429" s="29">
        <f t="shared" si="12"/>
        <v>2790.6059999999993</v>
      </c>
      <c r="F429" s="29"/>
      <c r="G429" s="30">
        <f t="shared" si="13"/>
        <v>0</v>
      </c>
    </row>
    <row r="430" spans="2:7" ht="12.75" outlineLevel="1">
      <c r="B430" s="1" t="s">
        <v>640</v>
      </c>
      <c r="C430" s="2" t="s">
        <v>641</v>
      </c>
      <c r="D430" s="27">
        <v>84.322</v>
      </c>
      <c r="E430" s="29">
        <f t="shared" si="12"/>
        <v>3288.558</v>
      </c>
      <c r="F430" s="29"/>
      <c r="G430" s="30">
        <f t="shared" si="13"/>
        <v>0</v>
      </c>
    </row>
    <row r="431" spans="2:7" ht="12.75" outlineLevel="1">
      <c r="B431" s="1" t="s">
        <v>642</v>
      </c>
      <c r="C431" s="2" t="s">
        <v>643</v>
      </c>
      <c r="D431" s="27">
        <v>94.3768</v>
      </c>
      <c r="E431" s="29">
        <f t="shared" si="12"/>
        <v>3680.6952</v>
      </c>
      <c r="F431" s="29"/>
      <c r="G431" s="30">
        <f t="shared" si="13"/>
        <v>0</v>
      </c>
    </row>
    <row r="432" spans="2:7" ht="12.75" outlineLevel="1">
      <c r="B432" s="1" t="s">
        <v>644</v>
      </c>
      <c r="C432" s="2" t="s">
        <v>645</v>
      </c>
      <c r="D432" s="27">
        <v>103.208</v>
      </c>
      <c r="E432" s="29">
        <f t="shared" si="12"/>
        <v>4025.112</v>
      </c>
      <c r="F432" s="29"/>
      <c r="G432" s="30">
        <f t="shared" si="13"/>
        <v>0</v>
      </c>
    </row>
    <row r="433" spans="2:7" ht="12.75" outlineLevel="1">
      <c r="B433" s="1" t="s">
        <v>646</v>
      </c>
      <c r="C433" s="2" t="s">
        <v>647</v>
      </c>
      <c r="D433" s="27">
        <v>146.7256</v>
      </c>
      <c r="E433" s="29">
        <f t="shared" si="12"/>
        <v>5722.2984</v>
      </c>
      <c r="F433" s="29"/>
      <c r="G433" s="30">
        <f t="shared" si="13"/>
        <v>0</v>
      </c>
    </row>
    <row r="434" spans="2:7" ht="12.75" outlineLevel="1">
      <c r="B434" s="1" t="s">
        <v>648</v>
      </c>
      <c r="C434" s="2" t="s">
        <v>649</v>
      </c>
      <c r="D434" s="27">
        <v>169.176</v>
      </c>
      <c r="E434" s="29">
        <f t="shared" si="12"/>
        <v>6597.864</v>
      </c>
      <c r="F434" s="29"/>
      <c r="G434" s="30">
        <f t="shared" si="13"/>
        <v>0</v>
      </c>
    </row>
    <row r="435" spans="2:7" ht="12.75" outlineLevel="1">
      <c r="B435" s="1" t="s">
        <v>76</v>
      </c>
      <c r="C435" s="2" t="s">
        <v>77</v>
      </c>
      <c r="D435" s="27">
        <v>215.5132</v>
      </c>
      <c r="E435" s="29">
        <f t="shared" si="12"/>
        <v>8405.0148</v>
      </c>
      <c r="F435" s="29"/>
      <c r="G435" s="30">
        <f t="shared" si="13"/>
        <v>0</v>
      </c>
    </row>
    <row r="436" spans="2:7" ht="12.75" outlineLevel="1">
      <c r="B436" s="1" t="s">
        <v>78</v>
      </c>
      <c r="C436" s="2" t="s">
        <v>79</v>
      </c>
      <c r="D436" s="27">
        <v>238.602</v>
      </c>
      <c r="E436" s="29">
        <f t="shared" si="12"/>
        <v>9305.478000000001</v>
      </c>
      <c r="F436" s="29"/>
      <c r="G436" s="30">
        <f t="shared" si="13"/>
        <v>0</v>
      </c>
    </row>
    <row r="437" spans="2:7" ht="12.75" outlineLevel="1">
      <c r="B437" s="1" t="s">
        <v>80</v>
      </c>
      <c r="C437" s="2" t="s">
        <v>81</v>
      </c>
      <c r="D437" s="27">
        <v>260.68</v>
      </c>
      <c r="E437" s="29">
        <f t="shared" si="12"/>
        <v>10166.52</v>
      </c>
      <c r="F437" s="29"/>
      <c r="G437" s="30">
        <f t="shared" si="13"/>
        <v>0</v>
      </c>
    </row>
    <row r="438" spans="2:7" ht="12.75" outlineLevel="1">
      <c r="B438" s="1" t="s">
        <v>82</v>
      </c>
      <c r="C438" s="2" t="s">
        <v>83</v>
      </c>
      <c r="D438" s="27">
        <v>286.21599999999995</v>
      </c>
      <c r="E438" s="29">
        <f t="shared" si="12"/>
        <v>11162.423999999997</v>
      </c>
      <c r="F438" s="29"/>
      <c r="G438" s="30">
        <f t="shared" si="13"/>
        <v>0</v>
      </c>
    </row>
    <row r="439" spans="2:7" ht="12.75" outlineLevel="1">
      <c r="B439" s="1" t="s">
        <v>84</v>
      </c>
      <c r="C439" s="2" t="s">
        <v>85</v>
      </c>
      <c r="D439" s="27">
        <v>420.28</v>
      </c>
      <c r="E439" s="29">
        <f t="shared" si="12"/>
        <v>16390.92</v>
      </c>
      <c r="F439" s="29"/>
      <c r="G439" s="30">
        <f t="shared" si="13"/>
        <v>0</v>
      </c>
    </row>
    <row r="440" spans="2:7" ht="12.75" outlineLevel="1">
      <c r="B440" s="1" t="s">
        <v>86</v>
      </c>
      <c r="C440" s="2" t="s">
        <v>87</v>
      </c>
      <c r="D440" s="27">
        <v>477.736</v>
      </c>
      <c r="E440" s="29">
        <f t="shared" si="12"/>
        <v>18631.703999999998</v>
      </c>
      <c r="F440" s="29"/>
      <c r="G440" s="30">
        <f t="shared" si="13"/>
        <v>0</v>
      </c>
    </row>
    <row r="441" spans="2:7" ht="12.75" outlineLevel="1">
      <c r="B441" s="1" t="s">
        <v>88</v>
      </c>
      <c r="C441" s="2" t="s">
        <v>89</v>
      </c>
      <c r="D441" s="27">
        <v>596.904</v>
      </c>
      <c r="E441" s="29">
        <f t="shared" si="12"/>
        <v>23279.256</v>
      </c>
      <c r="F441" s="29"/>
      <c r="G441" s="30">
        <f t="shared" si="13"/>
        <v>0</v>
      </c>
    </row>
    <row r="442" spans="2:7" ht="12.75" outlineLevel="1">
      <c r="B442" s="1" t="s">
        <v>652</v>
      </c>
      <c r="C442" s="2" t="s">
        <v>653</v>
      </c>
      <c r="D442" s="27">
        <v>7.320319999999999</v>
      </c>
      <c r="E442" s="29">
        <f t="shared" si="12"/>
        <v>285.49247999999994</v>
      </c>
      <c r="F442" s="29"/>
      <c r="G442" s="30">
        <f t="shared" si="13"/>
        <v>0</v>
      </c>
    </row>
    <row r="443" spans="2:7" ht="12.75" outlineLevel="1">
      <c r="B443" s="1" t="s">
        <v>654</v>
      </c>
      <c r="C443" s="2" t="s">
        <v>655</v>
      </c>
      <c r="D443" s="27">
        <v>8.11</v>
      </c>
      <c r="E443" s="29">
        <f t="shared" si="12"/>
        <v>316.28999999999996</v>
      </c>
      <c r="F443" s="29"/>
      <c r="G443" s="30">
        <f t="shared" si="13"/>
        <v>0</v>
      </c>
    </row>
    <row r="444" spans="2:7" ht="12.75" outlineLevel="1">
      <c r="B444" s="1" t="s">
        <v>656</v>
      </c>
      <c r="C444" s="2" t="s">
        <v>657</v>
      </c>
      <c r="D444" s="27">
        <v>8.78</v>
      </c>
      <c r="E444" s="29">
        <f t="shared" si="12"/>
        <v>342.41999999999996</v>
      </c>
      <c r="F444" s="29"/>
      <c r="G444" s="30">
        <f t="shared" si="13"/>
        <v>0</v>
      </c>
    </row>
    <row r="445" spans="2:7" ht="12.75" outlineLevel="1">
      <c r="B445" s="1" t="s">
        <v>658</v>
      </c>
      <c r="C445" s="2" t="s">
        <v>659</v>
      </c>
      <c r="D445" s="27">
        <v>9.72</v>
      </c>
      <c r="E445" s="29">
        <f t="shared" si="12"/>
        <v>379.08000000000004</v>
      </c>
      <c r="F445" s="29"/>
      <c r="G445" s="30">
        <f t="shared" si="13"/>
        <v>0</v>
      </c>
    </row>
    <row r="446" spans="2:7" ht="12.75" outlineLevel="1">
      <c r="B446" s="1" t="s">
        <v>660</v>
      </c>
      <c r="C446" s="2" t="s">
        <v>659</v>
      </c>
      <c r="D446" s="27">
        <v>9.72496</v>
      </c>
      <c r="E446" s="29">
        <f t="shared" si="12"/>
        <v>379.27344</v>
      </c>
      <c r="F446" s="29"/>
      <c r="G446" s="30">
        <f t="shared" si="13"/>
        <v>0</v>
      </c>
    </row>
    <row r="447" spans="2:7" ht="12.75" outlineLevel="1">
      <c r="B447" s="1" t="s">
        <v>661</v>
      </c>
      <c r="C447" s="2" t="s">
        <v>662</v>
      </c>
      <c r="D447" s="27">
        <v>10.8</v>
      </c>
      <c r="E447" s="29">
        <f t="shared" si="12"/>
        <v>421.20000000000005</v>
      </c>
      <c r="F447" s="29"/>
      <c r="G447" s="30">
        <f t="shared" si="13"/>
        <v>0</v>
      </c>
    </row>
    <row r="448" spans="2:7" ht="12.75" outlineLevel="1">
      <c r="B448" s="1" t="s">
        <v>663</v>
      </c>
      <c r="C448" s="2" t="s">
        <v>664</v>
      </c>
      <c r="D448" s="27">
        <v>13.92</v>
      </c>
      <c r="E448" s="29">
        <f t="shared" si="12"/>
        <v>542.88</v>
      </c>
      <c r="F448" s="29"/>
      <c r="G448" s="30">
        <f t="shared" si="13"/>
        <v>0</v>
      </c>
    </row>
    <row r="449" spans="2:7" ht="12.75" outlineLevel="1">
      <c r="B449" s="1" t="s">
        <v>665</v>
      </c>
      <c r="C449" s="2" t="s">
        <v>666</v>
      </c>
      <c r="D449" s="27">
        <v>15.16</v>
      </c>
      <c r="E449" s="29">
        <f t="shared" si="12"/>
        <v>591.24</v>
      </c>
      <c r="F449" s="29"/>
      <c r="G449" s="30">
        <f t="shared" si="13"/>
        <v>0</v>
      </c>
    </row>
    <row r="450" spans="2:7" ht="12.75" outlineLevel="1">
      <c r="B450" s="1" t="s">
        <v>94</v>
      </c>
      <c r="C450" s="2" t="s">
        <v>95</v>
      </c>
      <c r="D450" s="27">
        <v>15.06</v>
      </c>
      <c r="E450" s="29">
        <f t="shared" si="12"/>
        <v>587.34</v>
      </c>
      <c r="F450" s="29"/>
      <c r="G450" s="30">
        <f t="shared" si="13"/>
        <v>0</v>
      </c>
    </row>
    <row r="451" spans="2:7" ht="12.75" outlineLevel="1">
      <c r="B451" s="1" t="s">
        <v>96</v>
      </c>
      <c r="C451" s="2" t="s">
        <v>97</v>
      </c>
      <c r="D451" s="27">
        <v>15.374799999999999</v>
      </c>
      <c r="E451" s="29">
        <f t="shared" si="12"/>
        <v>599.6171999999999</v>
      </c>
      <c r="F451" s="29"/>
      <c r="G451" s="30">
        <f t="shared" si="13"/>
        <v>0</v>
      </c>
    </row>
    <row r="452" spans="2:7" ht="12.75" outlineLevel="1">
      <c r="B452" s="1" t="s">
        <v>98</v>
      </c>
      <c r="C452" s="2" t="s">
        <v>99</v>
      </c>
      <c r="D452" s="27">
        <v>16.853759999999998</v>
      </c>
      <c r="E452" s="29">
        <f t="shared" si="12"/>
        <v>657.2966399999999</v>
      </c>
      <c r="F452" s="29"/>
      <c r="G452" s="30">
        <f t="shared" si="13"/>
        <v>0</v>
      </c>
    </row>
    <row r="453" spans="2:7" ht="12.75" outlineLevel="1">
      <c r="B453" s="1" t="s">
        <v>100</v>
      </c>
      <c r="C453" s="2" t="s">
        <v>101</v>
      </c>
      <c r="D453" s="27">
        <v>18.62</v>
      </c>
      <c r="E453" s="29">
        <f t="shared" si="12"/>
        <v>726.1800000000001</v>
      </c>
      <c r="F453" s="29"/>
      <c r="G453" s="30">
        <f t="shared" si="13"/>
        <v>0</v>
      </c>
    </row>
    <row r="454" spans="2:7" ht="12.75" outlineLevel="1">
      <c r="B454" s="1" t="s">
        <v>102</v>
      </c>
      <c r="C454" s="2" t="s">
        <v>103</v>
      </c>
      <c r="D454" s="27">
        <v>27.42992</v>
      </c>
      <c r="E454" s="29">
        <f t="shared" si="12"/>
        <v>1069.76688</v>
      </c>
      <c r="F454" s="29"/>
      <c r="G454" s="30">
        <f t="shared" si="13"/>
        <v>0</v>
      </c>
    </row>
    <row r="455" spans="2:7" ht="12.75" outlineLevel="1">
      <c r="B455" s="1" t="s">
        <v>650</v>
      </c>
      <c r="C455" s="2" t="s">
        <v>651</v>
      </c>
      <c r="D455" s="27">
        <v>42.04</v>
      </c>
      <c r="E455" s="29">
        <f t="shared" si="12"/>
        <v>1639.56</v>
      </c>
      <c r="F455" s="29"/>
      <c r="G455" s="30">
        <f t="shared" si="13"/>
        <v>0</v>
      </c>
    </row>
    <row r="456" spans="2:7" ht="12.75" outlineLevel="1">
      <c r="B456" s="1" t="s">
        <v>90</v>
      </c>
      <c r="C456" s="2" t="s">
        <v>91</v>
      </c>
      <c r="D456" s="27">
        <v>215.26</v>
      </c>
      <c r="E456" s="29">
        <f aca="true" t="shared" si="14" ref="E456:E519">SUM(D456*I$1)</f>
        <v>8395.14</v>
      </c>
      <c r="F456" s="29"/>
      <c r="G456" s="30">
        <f aca="true" t="shared" si="15" ref="G456:G519">E456*F456</f>
        <v>0</v>
      </c>
    </row>
    <row r="457" spans="2:7" ht="12.75" outlineLevel="1">
      <c r="B457" s="1" t="s">
        <v>92</v>
      </c>
      <c r="C457" s="2" t="s">
        <v>93</v>
      </c>
      <c r="D457" s="27">
        <v>301.378</v>
      </c>
      <c r="E457" s="29">
        <f t="shared" si="14"/>
        <v>11753.742</v>
      </c>
      <c r="F457" s="29"/>
      <c r="G457" s="30">
        <f t="shared" si="15"/>
        <v>0</v>
      </c>
    </row>
    <row r="458" spans="5:7" ht="12.75" outlineLevel="1">
      <c r="E458" s="29"/>
      <c r="F458" s="29"/>
      <c r="G458" s="30">
        <f t="shared" si="15"/>
        <v>0</v>
      </c>
    </row>
    <row r="459" spans="5:7" ht="12.75" outlineLevel="1">
      <c r="E459" s="29"/>
      <c r="F459" s="29"/>
      <c r="G459" s="30">
        <f t="shared" si="15"/>
        <v>0</v>
      </c>
    </row>
    <row r="460" spans="2:7" ht="13.5" outlineLevel="1" thickBot="1">
      <c r="B460" s="12" t="s">
        <v>250</v>
      </c>
      <c r="C460" s="12"/>
      <c r="D460" s="12"/>
      <c r="E460" s="29"/>
      <c r="F460" s="29"/>
      <c r="G460" s="30">
        <f t="shared" si="15"/>
        <v>0</v>
      </c>
    </row>
    <row r="461" spans="1:17" s="7" customFormat="1" ht="13.5" outlineLevel="1" thickBot="1">
      <c r="A461" s="4"/>
      <c r="B461" s="15" t="s">
        <v>128</v>
      </c>
      <c r="C461" s="16" t="s">
        <v>129</v>
      </c>
      <c r="D461" s="26" t="s">
        <v>231</v>
      </c>
      <c r="E461" s="29"/>
      <c r="F461" s="29"/>
      <c r="G461" s="30">
        <f t="shared" si="15"/>
        <v>0</v>
      </c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7" ht="12.75" outlineLevel="1">
      <c r="B462" s="1" t="s">
        <v>667</v>
      </c>
      <c r="C462" s="2" t="s">
        <v>668</v>
      </c>
      <c r="D462" s="27">
        <v>14.363999999999999</v>
      </c>
      <c r="E462" s="29">
        <f t="shared" si="14"/>
        <v>560.1959999999999</v>
      </c>
      <c r="F462" s="29"/>
      <c r="G462" s="30">
        <f t="shared" si="15"/>
        <v>0</v>
      </c>
    </row>
    <row r="463" spans="2:7" ht="12.75" outlineLevel="1">
      <c r="B463" s="1" t="s">
        <v>156</v>
      </c>
      <c r="C463" s="2" t="s">
        <v>157</v>
      </c>
      <c r="D463" s="27">
        <v>14.576799999999997</v>
      </c>
      <c r="E463" s="29">
        <f t="shared" si="14"/>
        <v>568.4951999999998</v>
      </c>
      <c r="F463" s="29"/>
      <c r="G463" s="30">
        <f t="shared" si="15"/>
        <v>0</v>
      </c>
    </row>
    <row r="464" spans="2:7" ht="12.75" outlineLevel="1">
      <c r="B464" s="1" t="s">
        <v>669</v>
      </c>
      <c r="C464" s="2" t="s">
        <v>670</v>
      </c>
      <c r="D464" s="27">
        <v>14.683200000000001</v>
      </c>
      <c r="E464" s="29">
        <f t="shared" si="14"/>
        <v>572.6448</v>
      </c>
      <c r="F464" s="29"/>
      <c r="G464" s="30">
        <f t="shared" si="15"/>
        <v>0</v>
      </c>
    </row>
    <row r="465" spans="1:7" ht="12.75" outlineLevel="1">
      <c r="A465" s="7"/>
      <c r="B465" s="1" t="s">
        <v>671</v>
      </c>
      <c r="C465" s="2" t="s">
        <v>672</v>
      </c>
      <c r="D465" s="27">
        <v>16.226</v>
      </c>
      <c r="E465" s="29">
        <f t="shared" si="14"/>
        <v>632.814</v>
      </c>
      <c r="F465" s="29"/>
      <c r="G465" s="30">
        <f t="shared" si="15"/>
        <v>0</v>
      </c>
    </row>
    <row r="466" spans="2:7" ht="12.75" outlineLevel="1">
      <c r="B466" s="1" t="s">
        <v>673</v>
      </c>
      <c r="C466" s="2" t="s">
        <v>672</v>
      </c>
      <c r="D466" s="27">
        <v>16.23</v>
      </c>
      <c r="E466" s="29">
        <f t="shared" si="14"/>
        <v>632.97</v>
      </c>
      <c r="F466" s="29"/>
      <c r="G466" s="30">
        <f t="shared" si="15"/>
        <v>0</v>
      </c>
    </row>
    <row r="467" spans="2:7" ht="12.75" outlineLevel="1">
      <c r="B467" s="1" t="s">
        <v>674</v>
      </c>
      <c r="C467" s="2" t="s">
        <v>675</v>
      </c>
      <c r="D467" s="27">
        <v>17.6092</v>
      </c>
      <c r="E467" s="29">
        <f t="shared" si="14"/>
        <v>686.7588000000001</v>
      </c>
      <c r="F467" s="29"/>
      <c r="G467" s="30">
        <f t="shared" si="15"/>
        <v>0</v>
      </c>
    </row>
    <row r="468" spans="2:7" ht="12.75" outlineLevel="1">
      <c r="B468" s="1" t="s">
        <v>676</v>
      </c>
      <c r="C468" s="2" t="s">
        <v>675</v>
      </c>
      <c r="D468" s="27">
        <v>17.61</v>
      </c>
      <c r="E468" s="29">
        <f t="shared" si="14"/>
        <v>686.79</v>
      </c>
      <c r="F468" s="29"/>
      <c r="G468" s="30">
        <f t="shared" si="15"/>
        <v>0</v>
      </c>
    </row>
    <row r="469" spans="2:7" ht="12.75" outlineLevel="1">
      <c r="B469" s="1" t="s">
        <v>677</v>
      </c>
      <c r="C469" s="2" t="s">
        <v>678</v>
      </c>
      <c r="D469" s="27">
        <v>18.9924</v>
      </c>
      <c r="E469" s="29">
        <f t="shared" si="14"/>
        <v>740.7036</v>
      </c>
      <c r="F469" s="29"/>
      <c r="G469" s="30">
        <f t="shared" si="15"/>
        <v>0</v>
      </c>
    </row>
    <row r="470" spans="2:7" ht="12.75" outlineLevel="1">
      <c r="B470" s="1" t="s">
        <v>679</v>
      </c>
      <c r="C470" s="2" t="s">
        <v>680</v>
      </c>
      <c r="D470" s="27">
        <v>21.546</v>
      </c>
      <c r="E470" s="29">
        <f t="shared" si="14"/>
        <v>840.294</v>
      </c>
      <c r="F470" s="29"/>
      <c r="G470" s="30">
        <f t="shared" si="15"/>
        <v>0</v>
      </c>
    </row>
    <row r="471" spans="2:7" ht="12.75" outlineLevel="1">
      <c r="B471" s="1" t="s">
        <v>681</v>
      </c>
      <c r="C471" s="2" t="s">
        <v>682</v>
      </c>
      <c r="D471" s="27">
        <v>26.227599999999995</v>
      </c>
      <c r="E471" s="29">
        <f t="shared" si="14"/>
        <v>1022.8763999999999</v>
      </c>
      <c r="F471" s="29"/>
      <c r="G471" s="30">
        <f t="shared" si="15"/>
        <v>0</v>
      </c>
    </row>
    <row r="472" spans="2:7" ht="12.75" outlineLevel="1">
      <c r="B472" s="1" t="s">
        <v>104</v>
      </c>
      <c r="C472" s="2" t="s">
        <v>682</v>
      </c>
      <c r="D472" s="27">
        <v>26.23</v>
      </c>
      <c r="E472" s="29">
        <f t="shared" si="14"/>
        <v>1022.97</v>
      </c>
      <c r="F472" s="29"/>
      <c r="G472" s="30">
        <f t="shared" si="15"/>
        <v>0</v>
      </c>
    </row>
    <row r="473" spans="2:7" ht="12.75" outlineLevel="1">
      <c r="B473" s="1" t="s">
        <v>105</v>
      </c>
      <c r="C473" s="2" t="s">
        <v>106</v>
      </c>
      <c r="D473" s="27">
        <v>30.749599999999997</v>
      </c>
      <c r="E473" s="29">
        <f t="shared" si="14"/>
        <v>1199.2343999999998</v>
      </c>
      <c r="F473" s="29"/>
      <c r="G473" s="30">
        <f t="shared" si="15"/>
        <v>0</v>
      </c>
    </row>
    <row r="474" spans="2:7" ht="12.75" outlineLevel="1">
      <c r="B474" s="1" t="s">
        <v>107</v>
      </c>
      <c r="C474" s="2" t="s">
        <v>108</v>
      </c>
      <c r="D474" s="27">
        <v>35.98448</v>
      </c>
      <c r="E474" s="29">
        <f t="shared" si="14"/>
        <v>1403.39472</v>
      </c>
      <c r="F474" s="29"/>
      <c r="G474" s="30">
        <f t="shared" si="15"/>
        <v>0</v>
      </c>
    </row>
    <row r="475" spans="2:7" ht="12.75" outlineLevel="1">
      <c r="B475" s="1" t="s">
        <v>109</v>
      </c>
      <c r="C475" s="2" t="s">
        <v>110</v>
      </c>
      <c r="D475" s="27">
        <v>44.156</v>
      </c>
      <c r="E475" s="29">
        <f t="shared" si="14"/>
        <v>1722.084</v>
      </c>
      <c r="F475" s="29"/>
      <c r="G475" s="30">
        <f t="shared" si="15"/>
        <v>0</v>
      </c>
    </row>
    <row r="476" spans="2:7" ht="12.75" outlineLevel="1">
      <c r="B476" s="1" t="s">
        <v>111</v>
      </c>
      <c r="C476" s="2" t="s">
        <v>112</v>
      </c>
      <c r="D476" s="27">
        <v>50.06119999999999</v>
      </c>
      <c r="E476" s="29">
        <f t="shared" si="14"/>
        <v>1952.3867999999998</v>
      </c>
      <c r="F476" s="29"/>
      <c r="G476" s="30">
        <f t="shared" si="15"/>
        <v>0</v>
      </c>
    </row>
    <row r="477" spans="5:7" ht="12.75" outlineLevel="1">
      <c r="E477" s="29"/>
      <c r="F477" s="29"/>
      <c r="G477" s="30">
        <f t="shared" si="15"/>
        <v>0</v>
      </c>
    </row>
    <row r="478" spans="5:7" ht="12.75" outlineLevel="1">
      <c r="E478" s="29"/>
      <c r="F478" s="29"/>
      <c r="G478" s="30">
        <f t="shared" si="15"/>
        <v>0</v>
      </c>
    </row>
    <row r="479" spans="2:7" ht="13.5" outlineLevel="1" thickBot="1">
      <c r="B479" s="12" t="s">
        <v>251</v>
      </c>
      <c r="C479" s="12"/>
      <c r="D479" s="12"/>
      <c r="E479" s="29"/>
      <c r="F479" s="29"/>
      <c r="G479" s="30">
        <f t="shared" si="15"/>
        <v>0</v>
      </c>
    </row>
    <row r="480" spans="1:17" s="7" customFormat="1" ht="13.5" outlineLevel="1" thickBot="1">
      <c r="A480" s="4"/>
      <c r="B480" s="15" t="s">
        <v>128</v>
      </c>
      <c r="C480" s="16" t="s">
        <v>129</v>
      </c>
      <c r="D480" s="26" t="s">
        <v>231</v>
      </c>
      <c r="E480" s="29"/>
      <c r="F480" s="29"/>
      <c r="G480" s="30">
        <f t="shared" si="15"/>
        <v>0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7" ht="12.75" outlineLevel="1">
      <c r="B481" s="1" t="s">
        <v>683</v>
      </c>
      <c r="C481" s="2" t="s">
        <v>684</v>
      </c>
      <c r="D481" s="27">
        <v>39.368</v>
      </c>
      <c r="E481" s="29">
        <f t="shared" si="14"/>
        <v>1535.352</v>
      </c>
      <c r="F481" s="29"/>
      <c r="G481" s="30">
        <f t="shared" si="15"/>
        <v>0</v>
      </c>
    </row>
    <row r="482" spans="2:7" ht="12.75" outlineLevel="1">
      <c r="B482" s="1" t="s">
        <v>685</v>
      </c>
      <c r="C482" s="2" t="s">
        <v>686</v>
      </c>
      <c r="D482" s="27">
        <v>47.1352</v>
      </c>
      <c r="E482" s="29">
        <f t="shared" si="14"/>
        <v>1838.2728</v>
      </c>
      <c r="F482" s="29"/>
      <c r="G482" s="30">
        <f t="shared" si="15"/>
        <v>0</v>
      </c>
    </row>
    <row r="483" spans="1:7" ht="12.75" outlineLevel="1">
      <c r="A483" s="7"/>
      <c r="B483" s="1" t="s">
        <v>687</v>
      </c>
      <c r="C483" s="2" t="s">
        <v>686</v>
      </c>
      <c r="D483" s="27">
        <v>47.14</v>
      </c>
      <c r="E483" s="29">
        <f t="shared" si="14"/>
        <v>1838.46</v>
      </c>
      <c r="F483" s="29"/>
      <c r="G483" s="30">
        <f t="shared" si="15"/>
        <v>0</v>
      </c>
    </row>
    <row r="484" spans="2:7" ht="12.75" outlineLevel="1">
      <c r="B484" s="1" t="s">
        <v>688</v>
      </c>
      <c r="C484" s="2" t="s">
        <v>689</v>
      </c>
      <c r="D484" s="27">
        <v>51.98704</v>
      </c>
      <c r="E484" s="29">
        <f t="shared" si="14"/>
        <v>2027.49456</v>
      </c>
      <c r="F484" s="29"/>
      <c r="G484" s="30">
        <f t="shared" si="15"/>
        <v>0</v>
      </c>
    </row>
    <row r="485" spans="2:7" ht="12.75" outlineLevel="1">
      <c r="B485" s="1" t="s">
        <v>690</v>
      </c>
      <c r="C485" s="2" t="s">
        <v>691</v>
      </c>
      <c r="D485" s="27">
        <v>57.37087999999999</v>
      </c>
      <c r="E485" s="29">
        <f t="shared" si="14"/>
        <v>2237.4643199999996</v>
      </c>
      <c r="F485" s="29"/>
      <c r="G485" s="30">
        <f t="shared" si="15"/>
        <v>0</v>
      </c>
    </row>
    <row r="486" spans="2:7" ht="12.75" outlineLevel="1">
      <c r="B486" s="1" t="s">
        <v>692</v>
      </c>
      <c r="C486" s="2" t="s">
        <v>693</v>
      </c>
      <c r="D486" s="27">
        <v>66.94688</v>
      </c>
      <c r="E486" s="29">
        <f t="shared" si="14"/>
        <v>2610.9283199999995</v>
      </c>
      <c r="F486" s="29"/>
      <c r="G486" s="30">
        <f t="shared" si="15"/>
        <v>0</v>
      </c>
    </row>
    <row r="487" spans="2:7" ht="12.75" outlineLevel="1">
      <c r="B487" s="1" t="s">
        <v>694</v>
      </c>
      <c r="C487" s="2" t="s">
        <v>695</v>
      </c>
      <c r="D487" s="27">
        <v>88.64184</v>
      </c>
      <c r="E487" s="29">
        <f t="shared" si="14"/>
        <v>3457.03176</v>
      </c>
      <c r="F487" s="29"/>
      <c r="G487" s="30">
        <f t="shared" si="15"/>
        <v>0</v>
      </c>
    </row>
    <row r="488" spans="2:7" ht="12.75" outlineLevel="1">
      <c r="B488" s="1" t="s">
        <v>696</v>
      </c>
      <c r="C488" s="2" t="s">
        <v>697</v>
      </c>
      <c r="D488" s="27">
        <v>107.0384</v>
      </c>
      <c r="E488" s="29">
        <f t="shared" si="14"/>
        <v>4174.4976</v>
      </c>
      <c r="F488" s="29"/>
      <c r="G488" s="30">
        <f t="shared" si="15"/>
        <v>0</v>
      </c>
    </row>
    <row r="489" spans="2:7" ht="12.75" outlineLevel="1">
      <c r="B489" s="1" t="s">
        <v>113</v>
      </c>
      <c r="C489" s="2" t="s">
        <v>114</v>
      </c>
      <c r="D489" s="27">
        <v>135.66</v>
      </c>
      <c r="E489" s="29">
        <f t="shared" si="14"/>
        <v>5290.74</v>
      </c>
      <c r="F489" s="29"/>
      <c r="G489" s="30">
        <f t="shared" si="15"/>
        <v>0</v>
      </c>
    </row>
    <row r="490" spans="2:7" ht="12.75" outlineLevel="1">
      <c r="B490" s="1" t="s">
        <v>115</v>
      </c>
      <c r="C490" s="2" t="s">
        <v>116</v>
      </c>
      <c r="D490" s="27">
        <v>155.9292</v>
      </c>
      <c r="E490" s="29">
        <f t="shared" si="14"/>
        <v>6081.2388</v>
      </c>
      <c r="F490" s="29"/>
      <c r="G490" s="30">
        <f t="shared" si="15"/>
        <v>0</v>
      </c>
    </row>
    <row r="491" spans="2:7" ht="12.75" outlineLevel="1">
      <c r="B491" s="1" t="s">
        <v>117</v>
      </c>
      <c r="C491" s="2" t="s">
        <v>118</v>
      </c>
      <c r="D491" s="27">
        <v>172.34671999999998</v>
      </c>
      <c r="E491" s="29">
        <f t="shared" si="14"/>
        <v>6721.522079999999</v>
      </c>
      <c r="F491" s="29"/>
      <c r="G491" s="30">
        <f t="shared" si="15"/>
        <v>0</v>
      </c>
    </row>
    <row r="492" spans="2:7" ht="12.75" outlineLevel="1">
      <c r="B492" s="1" t="s">
        <v>119</v>
      </c>
      <c r="C492" s="2" t="s">
        <v>120</v>
      </c>
      <c r="D492" s="27">
        <v>184.09328</v>
      </c>
      <c r="E492" s="29">
        <f t="shared" si="14"/>
        <v>7179.63792</v>
      </c>
      <c r="F492" s="29"/>
      <c r="G492" s="30">
        <f t="shared" si="15"/>
        <v>0</v>
      </c>
    </row>
    <row r="493" spans="2:7" ht="12.75" outlineLevel="1">
      <c r="B493" s="1" t="s">
        <v>121</v>
      </c>
      <c r="C493" s="2" t="s">
        <v>122</v>
      </c>
      <c r="D493" s="27">
        <v>276.89536</v>
      </c>
      <c r="E493" s="29">
        <f t="shared" si="14"/>
        <v>10798.919039999999</v>
      </c>
      <c r="F493" s="29"/>
      <c r="G493" s="30">
        <f t="shared" si="15"/>
        <v>0</v>
      </c>
    </row>
    <row r="494" spans="2:7" ht="12.75" outlineLevel="1">
      <c r="B494" s="1" t="s">
        <v>123</v>
      </c>
      <c r="C494" s="2" t="s">
        <v>124</v>
      </c>
      <c r="D494" s="27">
        <v>370.99552</v>
      </c>
      <c r="E494" s="29">
        <f t="shared" si="14"/>
        <v>14468.82528</v>
      </c>
      <c r="F494" s="29"/>
      <c r="G494" s="30">
        <f t="shared" si="15"/>
        <v>0</v>
      </c>
    </row>
    <row r="495" spans="2:7" ht="12.75" outlineLevel="1">
      <c r="B495" s="1" t="s">
        <v>125</v>
      </c>
      <c r="C495" s="2" t="s">
        <v>126</v>
      </c>
      <c r="D495" s="27">
        <v>426.54695999999996</v>
      </c>
      <c r="E495" s="29">
        <f t="shared" si="14"/>
        <v>16635.331439999998</v>
      </c>
      <c r="F495" s="29"/>
      <c r="G495" s="30">
        <f t="shared" si="15"/>
        <v>0</v>
      </c>
    </row>
    <row r="496" spans="5:7" ht="12.75" outlineLevel="1">
      <c r="E496" s="29"/>
      <c r="F496" s="29"/>
      <c r="G496" s="30">
        <f t="shared" si="15"/>
        <v>0</v>
      </c>
    </row>
    <row r="497" spans="2:7" ht="13.5" outlineLevel="1" thickBot="1">
      <c r="B497" s="12" t="s">
        <v>203</v>
      </c>
      <c r="C497" s="12"/>
      <c r="D497" s="12"/>
      <c r="E497" s="29"/>
      <c r="F497" s="29"/>
      <c r="G497" s="30">
        <f t="shared" si="15"/>
        <v>0</v>
      </c>
    </row>
    <row r="498" spans="1:17" s="7" customFormat="1" ht="13.5" outlineLevel="1" thickBot="1">
      <c r="A498" s="4"/>
      <c r="B498" s="15" t="s">
        <v>128</v>
      </c>
      <c r="C498" s="16" t="s">
        <v>129</v>
      </c>
      <c r="D498" s="26" t="s">
        <v>231</v>
      </c>
      <c r="E498" s="29"/>
      <c r="F498" s="29"/>
      <c r="G498" s="30">
        <f t="shared" si="15"/>
        <v>0</v>
      </c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7" ht="12.75" outlineLevel="1">
      <c r="B499" s="1" t="s">
        <v>698</v>
      </c>
      <c r="C499" s="2" t="s">
        <v>699</v>
      </c>
      <c r="D499" s="27">
        <v>13.778799999999997</v>
      </c>
      <c r="E499" s="29">
        <f t="shared" si="14"/>
        <v>537.3731999999999</v>
      </c>
      <c r="F499" s="29"/>
      <c r="G499" s="30">
        <f t="shared" si="15"/>
        <v>0</v>
      </c>
    </row>
    <row r="500" spans="2:7" ht="12.75" outlineLevel="1">
      <c r="B500" s="1" t="s">
        <v>189</v>
      </c>
      <c r="C500" s="2" t="s">
        <v>190</v>
      </c>
      <c r="D500" s="27">
        <v>14.842799999999999</v>
      </c>
      <c r="E500" s="29">
        <f t="shared" si="14"/>
        <v>578.8692</v>
      </c>
      <c r="F500" s="29"/>
      <c r="G500" s="30">
        <f t="shared" si="15"/>
        <v>0</v>
      </c>
    </row>
    <row r="501" spans="2:7" ht="12.75" outlineLevel="1">
      <c r="B501" s="1" t="s">
        <v>700</v>
      </c>
      <c r="C501" s="2" t="s">
        <v>701</v>
      </c>
      <c r="D501" s="27">
        <v>15.842959999999998</v>
      </c>
      <c r="E501" s="29">
        <f t="shared" si="14"/>
        <v>617.8754399999999</v>
      </c>
      <c r="F501" s="29"/>
      <c r="G501" s="30">
        <f t="shared" si="15"/>
        <v>0</v>
      </c>
    </row>
    <row r="502" spans="1:7" ht="12.75" outlineLevel="1">
      <c r="A502" s="7"/>
      <c r="B502" s="1" t="s">
        <v>702</v>
      </c>
      <c r="C502" s="2" t="s">
        <v>703</v>
      </c>
      <c r="D502" s="27">
        <v>17.54536</v>
      </c>
      <c r="E502" s="29">
        <f t="shared" si="14"/>
        <v>684.2690399999999</v>
      </c>
      <c r="F502" s="29"/>
      <c r="G502" s="30">
        <f t="shared" si="15"/>
        <v>0</v>
      </c>
    </row>
    <row r="503" spans="2:7" ht="12.75" outlineLevel="1">
      <c r="B503" s="1" t="s">
        <v>704</v>
      </c>
      <c r="C503" s="2" t="s">
        <v>705</v>
      </c>
      <c r="D503" s="27">
        <v>20.24792</v>
      </c>
      <c r="E503" s="29">
        <f t="shared" si="14"/>
        <v>789.6688800000001</v>
      </c>
      <c r="F503" s="29"/>
      <c r="G503" s="30">
        <f t="shared" si="15"/>
        <v>0</v>
      </c>
    </row>
    <row r="504" spans="2:7" ht="12.75" outlineLevel="1">
      <c r="B504" s="1" t="s">
        <v>706</v>
      </c>
      <c r="C504" s="2" t="s">
        <v>707</v>
      </c>
      <c r="D504" s="27">
        <v>24.40816</v>
      </c>
      <c r="E504" s="29">
        <f t="shared" si="14"/>
        <v>951.91824</v>
      </c>
      <c r="F504" s="29"/>
      <c r="G504" s="30">
        <f t="shared" si="15"/>
        <v>0</v>
      </c>
    </row>
    <row r="505" spans="2:7" ht="12.75" outlineLevel="1">
      <c r="B505" s="1" t="s">
        <v>708</v>
      </c>
      <c r="C505" s="2" t="s">
        <v>709</v>
      </c>
      <c r="D505" s="27">
        <v>26.951119999999996</v>
      </c>
      <c r="E505" s="29">
        <f t="shared" si="14"/>
        <v>1051.09368</v>
      </c>
      <c r="F505" s="29"/>
      <c r="G505" s="30">
        <f t="shared" si="15"/>
        <v>0</v>
      </c>
    </row>
    <row r="506" spans="2:7" ht="12.75" outlineLevel="1">
      <c r="B506" s="1" t="s">
        <v>710</v>
      </c>
      <c r="C506" s="2" t="s">
        <v>711</v>
      </c>
      <c r="D506" s="27">
        <v>32.24984</v>
      </c>
      <c r="E506" s="29">
        <f t="shared" si="14"/>
        <v>1257.74376</v>
      </c>
      <c r="F506" s="29"/>
      <c r="G506" s="30">
        <f t="shared" si="15"/>
        <v>0</v>
      </c>
    </row>
    <row r="507" spans="2:7" ht="12.75" outlineLevel="1">
      <c r="B507" s="1" t="s">
        <v>38</v>
      </c>
      <c r="C507" s="2" t="s">
        <v>39</v>
      </c>
      <c r="D507" s="27">
        <v>38.5168</v>
      </c>
      <c r="E507" s="29">
        <f t="shared" si="14"/>
        <v>1502.1552000000001</v>
      </c>
      <c r="F507" s="29"/>
      <c r="G507" s="30">
        <f t="shared" si="15"/>
        <v>0</v>
      </c>
    </row>
    <row r="508" spans="2:7" ht="12.75" outlineLevel="1">
      <c r="B508" s="1" t="s">
        <v>40</v>
      </c>
      <c r="C508" s="2" t="s">
        <v>41</v>
      </c>
      <c r="D508" s="27">
        <v>44.2624</v>
      </c>
      <c r="E508" s="29">
        <f t="shared" si="14"/>
        <v>1726.2336</v>
      </c>
      <c r="F508" s="29"/>
      <c r="G508" s="30">
        <f t="shared" si="15"/>
        <v>0</v>
      </c>
    </row>
    <row r="509" spans="2:7" ht="12.75" outlineLevel="1">
      <c r="B509" s="1" t="s">
        <v>42</v>
      </c>
      <c r="C509" s="2" t="s">
        <v>43</v>
      </c>
      <c r="D509" s="27">
        <v>49.880320000000005</v>
      </c>
      <c r="E509" s="29">
        <f t="shared" si="14"/>
        <v>1945.3324800000003</v>
      </c>
      <c r="F509" s="29"/>
      <c r="G509" s="30">
        <f t="shared" si="15"/>
        <v>0</v>
      </c>
    </row>
    <row r="510" spans="2:7" ht="12.75" outlineLevel="1">
      <c r="B510" s="1" t="s">
        <v>44</v>
      </c>
      <c r="C510" s="2" t="s">
        <v>45</v>
      </c>
      <c r="D510" s="27">
        <v>57.349599999999995</v>
      </c>
      <c r="E510" s="29">
        <f t="shared" si="14"/>
        <v>2236.6344</v>
      </c>
      <c r="F510" s="29"/>
      <c r="G510" s="30">
        <f t="shared" si="15"/>
        <v>0</v>
      </c>
    </row>
    <row r="511" spans="2:7" ht="12.75" outlineLevel="1">
      <c r="B511" s="1" t="s">
        <v>46</v>
      </c>
      <c r="C511" s="2" t="s">
        <v>47</v>
      </c>
      <c r="D511" s="27">
        <v>66.1808</v>
      </c>
      <c r="E511" s="29">
        <f t="shared" si="14"/>
        <v>2581.0512000000003</v>
      </c>
      <c r="F511" s="29"/>
      <c r="G511" s="30">
        <f t="shared" si="15"/>
        <v>0</v>
      </c>
    </row>
    <row r="512" spans="2:7" ht="12.75" outlineLevel="1">
      <c r="B512" s="1" t="s">
        <v>48</v>
      </c>
      <c r="C512" s="2" t="s">
        <v>49</v>
      </c>
      <c r="D512" s="27">
        <v>73.52239999999999</v>
      </c>
      <c r="E512" s="29">
        <f t="shared" si="14"/>
        <v>2867.3735999999994</v>
      </c>
      <c r="F512" s="29"/>
      <c r="G512" s="30">
        <f t="shared" si="15"/>
        <v>0</v>
      </c>
    </row>
    <row r="513" spans="2:7" ht="12.75" outlineLevel="1">
      <c r="B513" s="1" t="s">
        <v>50</v>
      </c>
      <c r="C513" s="2" t="s">
        <v>51</v>
      </c>
      <c r="D513" s="27">
        <v>78.8956</v>
      </c>
      <c r="E513" s="29">
        <f t="shared" si="14"/>
        <v>3076.9284000000002</v>
      </c>
      <c r="F513" s="29"/>
      <c r="G513" s="30">
        <f t="shared" si="15"/>
        <v>0</v>
      </c>
    </row>
    <row r="514" spans="5:7" ht="12.75" outlineLevel="1">
      <c r="E514" s="29"/>
      <c r="F514" s="29"/>
      <c r="G514" s="30">
        <f t="shared" si="15"/>
        <v>0</v>
      </c>
    </row>
    <row r="515" spans="5:7" ht="12.75" outlineLevel="1">
      <c r="E515" s="29"/>
      <c r="F515" s="29"/>
      <c r="G515" s="30">
        <f t="shared" si="15"/>
        <v>0</v>
      </c>
    </row>
    <row r="516" spans="2:7" ht="13.5" outlineLevel="1" thickBot="1">
      <c r="B516" s="12" t="s">
        <v>755</v>
      </c>
      <c r="C516" s="12"/>
      <c r="D516" s="12"/>
      <c r="E516" s="29"/>
      <c r="F516" s="29"/>
      <c r="G516" s="30">
        <f t="shared" si="15"/>
        <v>0</v>
      </c>
    </row>
    <row r="517" spans="1:17" s="7" customFormat="1" ht="13.5" outlineLevel="1" thickBot="1">
      <c r="A517" s="4"/>
      <c r="B517" s="15" t="s">
        <v>128</v>
      </c>
      <c r="C517" s="16" t="s">
        <v>129</v>
      </c>
      <c r="D517" s="26" t="s">
        <v>231</v>
      </c>
      <c r="E517" s="29"/>
      <c r="F517" s="29"/>
      <c r="G517" s="30">
        <f t="shared" si="15"/>
        <v>0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7" ht="12.75" outlineLevel="1">
      <c r="B518" s="1" t="s">
        <v>712</v>
      </c>
      <c r="C518" s="2" t="s">
        <v>713</v>
      </c>
      <c r="D518" s="27">
        <v>22.344</v>
      </c>
      <c r="E518" s="29">
        <f t="shared" si="14"/>
        <v>871.416</v>
      </c>
      <c r="F518" s="29"/>
      <c r="G518" s="30">
        <f t="shared" si="15"/>
        <v>0</v>
      </c>
    </row>
    <row r="519" spans="2:7" ht="12.75" outlineLevel="1">
      <c r="B519" s="1" t="s">
        <v>191</v>
      </c>
      <c r="C519" s="2" t="s">
        <v>192</v>
      </c>
      <c r="D519" s="27">
        <v>24.738</v>
      </c>
      <c r="E519" s="29">
        <f t="shared" si="14"/>
        <v>964.7819999999999</v>
      </c>
      <c r="F519" s="29"/>
      <c r="G519" s="30">
        <f t="shared" si="15"/>
        <v>0</v>
      </c>
    </row>
    <row r="520" spans="2:7" ht="12.75" outlineLevel="1">
      <c r="B520" s="1" t="s">
        <v>714</v>
      </c>
      <c r="C520" s="2" t="s">
        <v>715</v>
      </c>
      <c r="D520" s="27">
        <v>26.387200000000004</v>
      </c>
      <c r="E520" s="29">
        <f aca="true" t="shared" si="16" ref="E520:E564">SUM(D520*I$1)</f>
        <v>1029.1008000000002</v>
      </c>
      <c r="F520" s="29"/>
      <c r="G520" s="30">
        <f aca="true" t="shared" si="17" ref="G520:G564">E520*F520</f>
        <v>0</v>
      </c>
    </row>
    <row r="521" spans="1:7" ht="12.75" outlineLevel="1">
      <c r="A521" s="7"/>
      <c r="B521" s="1" t="s">
        <v>716</v>
      </c>
      <c r="C521" s="2" t="s">
        <v>715</v>
      </c>
      <c r="D521" s="27">
        <v>26.387200000000004</v>
      </c>
      <c r="E521" s="29">
        <f t="shared" si="16"/>
        <v>1029.1008000000002</v>
      </c>
      <c r="F521" s="29"/>
      <c r="G521" s="30">
        <f t="shared" si="17"/>
        <v>0</v>
      </c>
    </row>
    <row r="522" spans="2:7" ht="12.75" outlineLevel="1">
      <c r="B522" s="1" t="s">
        <v>717</v>
      </c>
      <c r="C522" s="2" t="s">
        <v>718</v>
      </c>
      <c r="D522" s="27">
        <v>28.621599999999997</v>
      </c>
      <c r="E522" s="29">
        <f t="shared" si="16"/>
        <v>1116.2423999999999</v>
      </c>
      <c r="F522" s="29"/>
      <c r="G522" s="30">
        <f t="shared" si="17"/>
        <v>0</v>
      </c>
    </row>
    <row r="523" spans="2:7" ht="12.75" outlineLevel="1">
      <c r="B523" s="1" t="s">
        <v>719</v>
      </c>
      <c r="C523" s="2" t="s">
        <v>720</v>
      </c>
      <c r="D523" s="27">
        <v>32.452</v>
      </c>
      <c r="E523" s="29">
        <f t="shared" si="16"/>
        <v>1265.628</v>
      </c>
      <c r="F523" s="29"/>
      <c r="G523" s="30">
        <f t="shared" si="17"/>
        <v>0</v>
      </c>
    </row>
    <row r="524" spans="2:7" ht="12.75" outlineLevel="1">
      <c r="B524" s="1" t="s">
        <v>721</v>
      </c>
      <c r="C524" s="2" t="s">
        <v>720</v>
      </c>
      <c r="D524" s="27">
        <v>32.452</v>
      </c>
      <c r="E524" s="29">
        <f t="shared" si="16"/>
        <v>1265.628</v>
      </c>
      <c r="F524" s="29"/>
      <c r="G524" s="30">
        <f t="shared" si="17"/>
        <v>0</v>
      </c>
    </row>
    <row r="525" spans="2:7" ht="12.75" outlineLevel="1">
      <c r="B525" s="1" t="s">
        <v>722</v>
      </c>
      <c r="C525" s="2" t="s">
        <v>723</v>
      </c>
      <c r="D525" s="27">
        <v>44.0496</v>
      </c>
      <c r="E525" s="29">
        <f t="shared" si="16"/>
        <v>1717.9343999999999</v>
      </c>
      <c r="F525" s="29"/>
      <c r="G525" s="30">
        <f t="shared" si="17"/>
        <v>0</v>
      </c>
    </row>
    <row r="526" spans="2:7" ht="12.75" outlineLevel="1">
      <c r="B526" s="1" t="s">
        <v>724</v>
      </c>
      <c r="C526" s="2" t="s">
        <v>723</v>
      </c>
      <c r="D526" s="27">
        <v>44.05</v>
      </c>
      <c r="E526" s="29">
        <f t="shared" si="16"/>
        <v>1717.9499999999998</v>
      </c>
      <c r="F526" s="29"/>
      <c r="G526" s="30">
        <f t="shared" si="17"/>
        <v>0</v>
      </c>
    </row>
    <row r="527" spans="2:7" ht="12.75" outlineLevel="1">
      <c r="B527" s="1" t="s">
        <v>725</v>
      </c>
      <c r="C527" s="2" t="s">
        <v>726</v>
      </c>
      <c r="D527" s="27">
        <v>50.7528</v>
      </c>
      <c r="E527" s="29">
        <f t="shared" si="16"/>
        <v>1979.3592</v>
      </c>
      <c r="F527" s="29"/>
      <c r="G527" s="30">
        <f t="shared" si="17"/>
        <v>0</v>
      </c>
    </row>
    <row r="528" spans="2:7" ht="12.75" outlineLevel="1">
      <c r="B528" s="1" t="s">
        <v>727</v>
      </c>
      <c r="C528" s="2" t="s">
        <v>728</v>
      </c>
      <c r="D528" s="27">
        <v>62.99</v>
      </c>
      <c r="E528" s="29">
        <f t="shared" si="16"/>
        <v>2456.61</v>
      </c>
      <c r="F528" s="29"/>
      <c r="G528" s="30">
        <f t="shared" si="17"/>
        <v>0</v>
      </c>
    </row>
    <row r="529" spans="2:7" ht="12.75" outlineLevel="1">
      <c r="B529" s="1" t="s">
        <v>729</v>
      </c>
      <c r="C529" s="2" t="s">
        <v>728</v>
      </c>
      <c r="D529" s="27">
        <v>62.988800000000005</v>
      </c>
      <c r="E529" s="29">
        <f t="shared" si="16"/>
        <v>2456.5632</v>
      </c>
      <c r="F529" s="29"/>
      <c r="G529" s="30">
        <f t="shared" si="17"/>
        <v>0</v>
      </c>
    </row>
    <row r="530" spans="2:7" ht="12.75" outlineLevel="1">
      <c r="B530" s="1" t="s">
        <v>52</v>
      </c>
      <c r="C530" s="2" t="s">
        <v>53</v>
      </c>
      <c r="D530" s="27">
        <v>84.6412</v>
      </c>
      <c r="E530" s="29">
        <f t="shared" si="16"/>
        <v>3301.0068</v>
      </c>
      <c r="F530" s="29"/>
      <c r="G530" s="30">
        <f t="shared" si="17"/>
        <v>0</v>
      </c>
    </row>
    <row r="531" spans="2:7" ht="12.75" outlineLevel="1">
      <c r="B531" s="1" t="s">
        <v>54</v>
      </c>
      <c r="C531" s="2" t="s">
        <v>55</v>
      </c>
      <c r="D531" s="27">
        <v>98.154</v>
      </c>
      <c r="E531" s="29">
        <f t="shared" si="16"/>
        <v>3828.006</v>
      </c>
      <c r="F531" s="29"/>
      <c r="G531" s="30">
        <f t="shared" si="17"/>
        <v>0</v>
      </c>
    </row>
    <row r="532" spans="2:7" ht="12.75" outlineLevel="1">
      <c r="B532" s="1" t="s">
        <v>56</v>
      </c>
      <c r="C532" s="2" t="s">
        <v>57</v>
      </c>
      <c r="D532" s="27">
        <v>108.7408</v>
      </c>
      <c r="E532" s="29">
        <f t="shared" si="16"/>
        <v>4240.8912</v>
      </c>
      <c r="F532" s="29"/>
      <c r="G532" s="30">
        <f t="shared" si="17"/>
        <v>0</v>
      </c>
    </row>
    <row r="533" spans="2:7" ht="12.75" outlineLevel="1">
      <c r="B533" s="1" t="s">
        <v>58</v>
      </c>
      <c r="C533" s="2" t="s">
        <v>59</v>
      </c>
      <c r="D533" s="27">
        <v>138.16039999999998</v>
      </c>
      <c r="E533" s="29">
        <f t="shared" si="16"/>
        <v>5388.2555999999995</v>
      </c>
      <c r="F533" s="29"/>
      <c r="G533" s="30">
        <f t="shared" si="17"/>
        <v>0</v>
      </c>
    </row>
    <row r="534" spans="2:7" ht="12.75" outlineLevel="1">
      <c r="B534" s="1" t="s">
        <v>60</v>
      </c>
      <c r="C534" s="2" t="s">
        <v>61</v>
      </c>
      <c r="D534" s="27">
        <v>148.0556</v>
      </c>
      <c r="E534" s="29">
        <f t="shared" si="16"/>
        <v>5774.1684</v>
      </c>
      <c r="F534" s="29"/>
      <c r="G534" s="30">
        <f t="shared" si="17"/>
        <v>0</v>
      </c>
    </row>
    <row r="535" spans="2:7" ht="12.75" outlineLevel="1">
      <c r="B535" s="1" t="s">
        <v>62</v>
      </c>
      <c r="C535" s="2" t="s">
        <v>63</v>
      </c>
      <c r="D535" s="27">
        <v>166.516</v>
      </c>
      <c r="E535" s="29">
        <f t="shared" si="16"/>
        <v>6494.124</v>
      </c>
      <c r="F535" s="29"/>
      <c r="G535" s="30">
        <f t="shared" si="17"/>
        <v>0</v>
      </c>
    </row>
    <row r="536" spans="2:7" ht="12.75" outlineLevel="1">
      <c r="B536" s="1" t="s">
        <v>64</v>
      </c>
      <c r="C536" s="2" t="s">
        <v>65</v>
      </c>
      <c r="D536" s="27">
        <v>191.7328</v>
      </c>
      <c r="E536" s="29">
        <f t="shared" si="16"/>
        <v>7477.5792</v>
      </c>
      <c r="F536" s="29"/>
      <c r="G536" s="30">
        <f t="shared" si="17"/>
        <v>0</v>
      </c>
    </row>
    <row r="537" spans="2:7" ht="12.75" outlineLevel="1">
      <c r="B537" s="1" t="s">
        <v>730</v>
      </c>
      <c r="C537" s="2" t="s">
        <v>731</v>
      </c>
      <c r="D537" s="27">
        <v>25.04656</v>
      </c>
      <c r="E537" s="29">
        <f t="shared" si="16"/>
        <v>976.81584</v>
      </c>
      <c r="F537" s="29"/>
      <c r="G537" s="30">
        <f t="shared" si="17"/>
        <v>0</v>
      </c>
    </row>
    <row r="538" spans="2:7" ht="12.75" outlineLevel="1">
      <c r="B538" s="1" t="s">
        <v>732</v>
      </c>
      <c r="C538" s="2" t="s">
        <v>733</v>
      </c>
      <c r="D538" s="27">
        <v>25.58</v>
      </c>
      <c r="E538" s="29">
        <f t="shared" si="16"/>
        <v>997.6199999999999</v>
      </c>
      <c r="F538" s="29"/>
      <c r="G538" s="30">
        <f t="shared" si="17"/>
        <v>0</v>
      </c>
    </row>
    <row r="539" spans="2:7" ht="12.75" outlineLevel="1">
      <c r="B539" s="1" t="s">
        <v>734</v>
      </c>
      <c r="C539" s="2" t="s">
        <v>733</v>
      </c>
      <c r="D539" s="27">
        <v>25.578559999999996</v>
      </c>
      <c r="E539" s="29">
        <f t="shared" si="16"/>
        <v>997.5638399999998</v>
      </c>
      <c r="F539" s="29"/>
      <c r="G539" s="30">
        <f t="shared" si="17"/>
        <v>0</v>
      </c>
    </row>
    <row r="540" spans="2:7" ht="12.75" outlineLevel="1">
      <c r="B540" s="1" t="s">
        <v>735</v>
      </c>
      <c r="C540" s="2" t="s">
        <v>736</v>
      </c>
      <c r="D540" s="27">
        <v>25.929679999999998</v>
      </c>
      <c r="E540" s="29">
        <f t="shared" si="16"/>
        <v>1011.2575199999999</v>
      </c>
      <c r="F540" s="29"/>
      <c r="G540" s="30">
        <f t="shared" si="17"/>
        <v>0</v>
      </c>
    </row>
    <row r="541" spans="2:7" ht="12.75" outlineLevel="1">
      <c r="B541" s="1" t="s">
        <v>737</v>
      </c>
      <c r="C541" s="2" t="s">
        <v>736</v>
      </c>
      <c r="D541" s="27">
        <v>25.93</v>
      </c>
      <c r="E541" s="29">
        <f t="shared" si="16"/>
        <v>1011.27</v>
      </c>
      <c r="F541" s="29"/>
      <c r="G541" s="30">
        <f t="shared" si="17"/>
        <v>0</v>
      </c>
    </row>
    <row r="542" spans="2:7" ht="12.75" outlineLevel="1">
      <c r="B542" s="1" t="s">
        <v>738</v>
      </c>
      <c r="C542" s="2" t="s">
        <v>739</v>
      </c>
      <c r="D542" s="27">
        <v>27.15</v>
      </c>
      <c r="E542" s="29">
        <f t="shared" si="16"/>
        <v>1058.85</v>
      </c>
      <c r="F542" s="29"/>
      <c r="G542" s="30">
        <f t="shared" si="17"/>
        <v>0</v>
      </c>
    </row>
    <row r="543" spans="2:7" ht="12.75" outlineLevel="1">
      <c r="B543" s="1" t="s">
        <v>740</v>
      </c>
      <c r="C543" s="2" t="s">
        <v>739</v>
      </c>
      <c r="D543" s="27">
        <v>27.15328</v>
      </c>
      <c r="E543" s="29">
        <f t="shared" si="16"/>
        <v>1058.97792</v>
      </c>
      <c r="F543" s="29"/>
      <c r="G543" s="30">
        <f t="shared" si="17"/>
        <v>0</v>
      </c>
    </row>
    <row r="544" spans="2:7" ht="12.75" outlineLevel="1">
      <c r="B544" s="1" t="s">
        <v>741</v>
      </c>
      <c r="C544" s="2" t="s">
        <v>742</v>
      </c>
      <c r="D544" s="27">
        <v>27.738480000000003</v>
      </c>
      <c r="E544" s="29">
        <f t="shared" si="16"/>
        <v>1081.8007200000002</v>
      </c>
      <c r="F544" s="29"/>
      <c r="G544" s="30">
        <f t="shared" si="17"/>
        <v>0</v>
      </c>
    </row>
    <row r="545" spans="2:7" ht="12.75" outlineLevel="1">
      <c r="B545" s="1" t="s">
        <v>743</v>
      </c>
      <c r="C545" s="2" t="s">
        <v>744</v>
      </c>
      <c r="D545" s="27">
        <v>29.26</v>
      </c>
      <c r="E545" s="29">
        <f t="shared" si="16"/>
        <v>1141.14</v>
      </c>
      <c r="F545" s="29"/>
      <c r="G545" s="30">
        <f t="shared" si="17"/>
        <v>0</v>
      </c>
    </row>
    <row r="546" spans="2:7" ht="12.75" outlineLevel="1">
      <c r="B546" s="1" t="s">
        <v>66</v>
      </c>
      <c r="C546" s="2" t="s">
        <v>67</v>
      </c>
      <c r="D546" s="27">
        <v>37.26128</v>
      </c>
      <c r="E546" s="29">
        <f t="shared" si="16"/>
        <v>1453.18992</v>
      </c>
      <c r="F546" s="29"/>
      <c r="G546" s="30">
        <f t="shared" si="17"/>
        <v>0</v>
      </c>
    </row>
    <row r="547" spans="2:7" ht="12.75" outlineLevel="1">
      <c r="B547" s="1" t="s">
        <v>745</v>
      </c>
      <c r="C547" s="2" t="s">
        <v>746</v>
      </c>
      <c r="D547" s="27">
        <v>5.88392</v>
      </c>
      <c r="E547" s="29">
        <f t="shared" si="16"/>
        <v>229.47288</v>
      </c>
      <c r="F547" s="29"/>
      <c r="G547" s="30">
        <f t="shared" si="17"/>
        <v>0</v>
      </c>
    </row>
    <row r="548" spans="2:7" ht="12.75" outlineLevel="1">
      <c r="B548" s="1" t="s">
        <v>747</v>
      </c>
      <c r="C548" s="2" t="s">
        <v>748</v>
      </c>
      <c r="D548" s="27">
        <v>5.7456</v>
      </c>
      <c r="E548" s="29">
        <f t="shared" si="16"/>
        <v>224.0784</v>
      </c>
      <c r="F548" s="29"/>
      <c r="G548" s="30">
        <f t="shared" si="17"/>
        <v>0</v>
      </c>
    </row>
    <row r="549" spans="2:7" ht="12.75" outlineLevel="1">
      <c r="B549" s="1" t="s">
        <v>749</v>
      </c>
      <c r="C549" s="2" t="s">
        <v>750</v>
      </c>
      <c r="D549" s="27">
        <v>5.88392</v>
      </c>
      <c r="E549" s="29">
        <f t="shared" si="16"/>
        <v>229.47288</v>
      </c>
      <c r="F549" s="29"/>
      <c r="G549" s="30">
        <f t="shared" si="17"/>
        <v>0</v>
      </c>
    </row>
    <row r="550" spans="2:7" ht="12.75" outlineLevel="1">
      <c r="B550" s="1" t="s">
        <v>751</v>
      </c>
      <c r="C550" s="2" t="s">
        <v>752</v>
      </c>
      <c r="D550" s="27">
        <v>6.10736</v>
      </c>
      <c r="E550" s="29">
        <f t="shared" si="16"/>
        <v>238.18704</v>
      </c>
      <c r="F550" s="29"/>
      <c r="G550" s="30">
        <f t="shared" si="17"/>
        <v>0</v>
      </c>
    </row>
    <row r="551" spans="2:7" ht="15" outlineLevel="1">
      <c r="B551" s="1" t="s">
        <v>753</v>
      </c>
      <c r="C551" s="2" t="s">
        <v>754</v>
      </c>
      <c r="D551" s="28">
        <v>6.34144</v>
      </c>
      <c r="E551" s="29">
        <f t="shared" si="16"/>
        <v>247.31616000000002</v>
      </c>
      <c r="F551" s="29"/>
      <c r="G551" s="30">
        <f t="shared" si="17"/>
        <v>0</v>
      </c>
    </row>
    <row r="552" spans="2:7" ht="12.75" outlineLevel="1">
      <c r="B552" s="17"/>
      <c r="C552" s="18"/>
      <c r="D552" s="17"/>
      <c r="E552" s="29"/>
      <c r="F552" s="29"/>
      <c r="G552" s="30">
        <f t="shared" si="17"/>
        <v>0</v>
      </c>
    </row>
    <row r="553" spans="2:7" ht="13.5" outlineLevel="1" thickBot="1">
      <c r="B553" s="12" t="s">
        <v>193</v>
      </c>
      <c r="C553" s="12"/>
      <c r="D553" s="12"/>
      <c r="E553" s="29"/>
      <c r="F553" s="29"/>
      <c r="G553" s="30">
        <f t="shared" si="17"/>
        <v>0</v>
      </c>
    </row>
    <row r="554" spans="1:17" s="7" customFormat="1" ht="13.5" outlineLevel="1" thickBot="1">
      <c r="A554" s="4"/>
      <c r="B554" s="15" t="s">
        <v>128</v>
      </c>
      <c r="C554" s="16" t="s">
        <v>129</v>
      </c>
      <c r="D554" s="26" t="s">
        <v>231</v>
      </c>
      <c r="E554" s="29"/>
      <c r="F554" s="29"/>
      <c r="G554" s="30">
        <f t="shared" si="17"/>
        <v>0</v>
      </c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7" ht="12.75" outlineLevel="1">
      <c r="B555" s="1" t="s">
        <v>232</v>
      </c>
      <c r="C555" s="2" t="s">
        <v>233</v>
      </c>
      <c r="D555" s="27">
        <v>53.465999999999994</v>
      </c>
      <c r="E555" s="29">
        <f t="shared" si="16"/>
        <v>2085.174</v>
      </c>
      <c r="F555" s="29"/>
      <c r="G555" s="30">
        <f t="shared" si="17"/>
        <v>0</v>
      </c>
    </row>
    <row r="556" spans="2:7" ht="12.75" outlineLevel="1">
      <c r="B556" s="1" t="s">
        <v>150</v>
      </c>
      <c r="C556" s="2" t="s">
        <v>151</v>
      </c>
      <c r="D556" s="27">
        <v>57.2964</v>
      </c>
      <c r="E556" s="29">
        <f t="shared" si="16"/>
        <v>2234.5596</v>
      </c>
      <c r="F556" s="29"/>
      <c r="G556" s="30">
        <f t="shared" si="17"/>
        <v>0</v>
      </c>
    </row>
    <row r="557" spans="2:7" ht="12.75" outlineLevel="1">
      <c r="B557" s="1" t="s">
        <v>234</v>
      </c>
      <c r="C557" s="2" t="s">
        <v>235</v>
      </c>
      <c r="D557" s="27">
        <v>59</v>
      </c>
      <c r="E557" s="29">
        <f t="shared" si="16"/>
        <v>2301</v>
      </c>
      <c r="F557" s="29"/>
      <c r="G557" s="30">
        <f t="shared" si="17"/>
        <v>0</v>
      </c>
    </row>
    <row r="558" spans="2:7" ht="12.75" outlineLevel="1">
      <c r="B558" s="1" t="s">
        <v>236</v>
      </c>
      <c r="C558" s="2" t="s">
        <v>235</v>
      </c>
      <c r="D558" s="27">
        <v>58.9988</v>
      </c>
      <c r="E558" s="29">
        <f t="shared" si="16"/>
        <v>2300.9532</v>
      </c>
      <c r="F558" s="29"/>
      <c r="G558" s="30">
        <f t="shared" si="17"/>
        <v>0</v>
      </c>
    </row>
    <row r="559" spans="2:7" ht="12.75" outlineLevel="1">
      <c r="B559" s="1" t="s">
        <v>237</v>
      </c>
      <c r="C559" s="2" t="s">
        <v>238</v>
      </c>
      <c r="D559" s="27">
        <v>64.65928</v>
      </c>
      <c r="E559" s="29">
        <f t="shared" si="16"/>
        <v>2521.7119199999997</v>
      </c>
      <c r="F559" s="29"/>
      <c r="G559" s="30">
        <f t="shared" si="17"/>
        <v>0</v>
      </c>
    </row>
    <row r="560" spans="2:7" ht="12.75" outlineLevel="1">
      <c r="B560" s="1" t="s">
        <v>239</v>
      </c>
      <c r="C560" s="2" t="s">
        <v>240</v>
      </c>
      <c r="D560" s="27">
        <v>74.9588</v>
      </c>
      <c r="E560" s="29">
        <f t="shared" si="16"/>
        <v>2923.3932</v>
      </c>
      <c r="F560" s="29"/>
      <c r="G560" s="30">
        <f t="shared" si="17"/>
        <v>0</v>
      </c>
    </row>
    <row r="561" spans="2:7" ht="12.75" outlineLevel="1">
      <c r="B561" s="1" t="s">
        <v>241</v>
      </c>
      <c r="C561" s="2" t="s">
        <v>242</v>
      </c>
      <c r="D561" s="27">
        <v>87.83319999999999</v>
      </c>
      <c r="E561" s="29">
        <f t="shared" si="16"/>
        <v>3425.4947999999995</v>
      </c>
      <c r="F561" s="29"/>
      <c r="G561" s="30">
        <f t="shared" si="17"/>
        <v>0</v>
      </c>
    </row>
    <row r="562" spans="2:7" ht="12.75" outlineLevel="1">
      <c r="B562" s="1" t="s">
        <v>245</v>
      </c>
      <c r="C562" s="2" t="s">
        <v>244</v>
      </c>
      <c r="D562" s="27">
        <v>97.2</v>
      </c>
      <c r="E562" s="29">
        <f t="shared" si="16"/>
        <v>3790.8</v>
      </c>
      <c r="F562" s="29"/>
      <c r="G562" s="30">
        <f t="shared" si="17"/>
        <v>0</v>
      </c>
    </row>
    <row r="563" spans="2:7" ht="12.75" outlineLevel="1">
      <c r="B563" s="1" t="s">
        <v>243</v>
      </c>
      <c r="C563" s="2" t="s">
        <v>244</v>
      </c>
      <c r="D563" s="27">
        <v>97.1964</v>
      </c>
      <c r="E563" s="29">
        <f t="shared" si="16"/>
        <v>3790.6596</v>
      </c>
      <c r="F563" s="29"/>
      <c r="G563" s="30">
        <f t="shared" si="17"/>
        <v>0</v>
      </c>
    </row>
    <row r="564" spans="2:7" ht="12.75" outlineLevel="1">
      <c r="B564" s="1" t="s">
        <v>246</v>
      </c>
      <c r="C564" s="2" t="s">
        <v>247</v>
      </c>
      <c r="D564" s="27">
        <v>114.0608</v>
      </c>
      <c r="E564" s="29">
        <f t="shared" si="16"/>
        <v>4448.3712</v>
      </c>
      <c r="F564" s="29"/>
      <c r="G564" s="30">
        <f t="shared" si="17"/>
        <v>0</v>
      </c>
    </row>
    <row r="565" spans="2:7" ht="12.75">
      <c r="B565" s="35" t="s">
        <v>195</v>
      </c>
      <c r="C565" s="35"/>
      <c r="D565" s="35"/>
      <c r="E565" s="35"/>
      <c r="F565" s="35"/>
      <c r="G565" s="36">
        <f>SUM(G14:G564)</f>
        <v>0</v>
      </c>
    </row>
  </sheetData>
  <sheetProtection/>
  <mergeCells count="2">
    <mergeCell ref="D1:F1"/>
    <mergeCell ref="B565:F56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2010-02-25T07:36:07Z</cp:lastPrinted>
  <dcterms:created xsi:type="dcterms:W3CDTF">2008-06-23T07:15:42Z</dcterms:created>
  <dcterms:modified xsi:type="dcterms:W3CDTF">2010-07-18T15:32:03Z</dcterms:modified>
  <cp:category/>
  <cp:version/>
  <cp:contentType/>
  <cp:contentStatus/>
</cp:coreProperties>
</file>